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<sst xmlns="http://schemas.openxmlformats.org/spreadsheetml/2006/main" count="152" uniqueCount="75">
  <si>
    <t>История</t>
  </si>
  <si>
    <t>Экология</t>
  </si>
  <si>
    <t>Английский язык</t>
  </si>
  <si>
    <t>География</t>
  </si>
  <si>
    <t>Информатика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</si>
  <si>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</si>
  <si>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</si>
  <si>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</si>
  <si>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</si>
  <si>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</si>
  <si>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</si>
  <si>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</si>
  <si>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</si>
  <si>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</si>
  <si>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</si>
  <si>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</si>
  <si>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</si>
  <si>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</si>
  <si>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</si>
  <si>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ОБЖ</t>
  </si>
  <si>
    <t>Дата проведения</t>
  </si>
  <si>
    <r>
      <t>Предмет</t>
    </r>
    <r>
      <rPr>
        <sz val="12"/>
        <rFont val="Times New Roman"/>
        <family val="1"/>
      </rPr>
      <t xml:space="preserve">
</t>
    </r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</si>
  <si>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</si>
  <si>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</si>
  <si>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</si>
  <si>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</si>
  <si>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</si>
  <si>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</si>
  <si>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</si>
  <si>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</si>
  <si>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итого</t>
  </si>
  <si>
    <t>Участники олимпиады</t>
  </si>
  <si>
    <t>7- 8 кл</t>
  </si>
  <si>
    <t>9 -11 кл</t>
  </si>
  <si>
    <t>уч.олимп</t>
  </si>
  <si>
    <t>% участ</t>
  </si>
  <si>
    <t>Приложение № 3 Форма 1</t>
  </si>
  <si>
    <t>Приложение № 3 Форма 2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</si>
  <si>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</si>
  <si>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</si>
  <si>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</si>
  <si>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</si>
  <si>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</si>
  <si>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</si>
  <si>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</si>
  <si>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</si>
  <si>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</si>
  <si>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r>
      <t>Код №                         Территория</t>
    </r>
    <r>
      <rPr>
        <sz val="10"/>
        <rFont val="Arial"/>
        <family val="0"/>
      </rPr>
      <t xml:space="preserve"> </t>
    </r>
  </si>
  <si>
    <t>Астрономия</t>
  </si>
  <si>
    <t>Приложение № 3 Форма 3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</si>
  <si>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</si>
  <si>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</si>
  <si>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</si>
  <si>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</si>
  <si>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>Приложение № 3 Форма 4</t>
  </si>
  <si>
    <t xml:space="preserve">Предмет
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</si>
  <si>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sz val="14"/>
        <rFont val="Times New Roman"/>
        <family val="1"/>
      </rPr>
      <t xml:space="preserve"> о проведении школьного этапа олимпиады </t>
    </r>
  </si>
  <si>
    <t>4кл.</t>
  </si>
  <si>
    <t>4 кл.</t>
  </si>
  <si>
    <t>участников олимп.</t>
  </si>
  <si>
    <t>5 -6  кл</t>
  </si>
  <si>
    <t>4 кл</t>
  </si>
  <si>
    <t>кол-во уч-в с ОВЗ</t>
  </si>
  <si>
    <t>Испанский</t>
  </si>
  <si>
    <t>Итальянский</t>
  </si>
  <si>
    <t>Китайский</t>
  </si>
  <si>
    <t>Внимание данная справка в формате Excel  направляется 
по электронному адресу: olgabar44@mail.ru   
до 01.11.2018 года в  МБУ ДО РДДТ Барановской ОльгеВладимировне                                                 р.т. (3435) 47-16-92, сот. 8-9068034918</t>
  </si>
  <si>
    <r>
      <t xml:space="preserve">Внимание! Данная справка в формате Excel  </t>
    </r>
    <r>
      <rPr>
        <b/>
        <u val="single"/>
        <sz val="10"/>
        <rFont val="Arial"/>
        <family val="2"/>
      </rPr>
      <t>формируется в муниципалитете</t>
    </r>
    <r>
      <rPr>
        <b/>
        <sz val="10"/>
        <rFont val="Arial"/>
        <family val="2"/>
      </rPr>
      <t xml:space="preserve"> и направляется 
по электронному адресу:  olgabar44@mail.ru   
до 01.11.2018 года в  МБУ ДО РДДТ Барановской ОльгеВладимировне                                                 р.т. (3435) 47-16-92, сот. 8-9068034918</t>
    </r>
  </si>
  <si>
    <t>Внимание данная справка в формате Excel  направляется 
по электронному адресу: olgabar44@mail.ru   
до 01.11.2018 года в  МБУ ДО РДДТ Барановской ОльгеВладимировне р.т. (3435) 47-16-92, сот. 8-9068034918</t>
  </si>
  <si>
    <r>
      <t xml:space="preserve">Информационная </t>
    </r>
    <r>
      <rPr>
        <b/>
        <sz val="14"/>
        <rFont val="Times New Roman"/>
        <family val="1"/>
      </rPr>
      <t>справка МБОУ СОШ №2+филиалы</t>
    </r>
    <r>
      <rPr>
        <sz val="14"/>
        <rFont val="Times New Roman"/>
        <family val="1"/>
      </rPr>
      <t xml:space="preserve"> о проведении школьного этапа олимпиады </t>
    </r>
  </si>
  <si>
    <t>уучитель -б/л</t>
  </si>
  <si>
    <t>учитель -совместитель</t>
  </si>
  <si>
    <t>нет условий для практической части</t>
  </si>
  <si>
    <r>
      <t>Код № 1902                        Территория</t>
    </r>
    <r>
      <rPr>
        <sz val="10"/>
        <rFont val="Arial"/>
        <family val="0"/>
      </rPr>
      <t xml:space="preserve"> ГГО</t>
    </r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</si>
  <si>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МБОУ СОШ №2+филиалы в 2018-2019 учебном году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</si>
</sst>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.0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9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textRotation="90" wrapText="1"/>
    </xf>
    <xf numFmtId="14" fontId="1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33" borderId="10" xfId="0" applyNumberFormat="1" applyFont="1" applyFill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194" fontId="51" fillId="0" borderId="10" xfId="0" applyNumberFormat="1" applyFont="1" applyBorder="1" applyAlignment="1">
      <alignment horizontal="center" vertical="center" textRotation="90" wrapText="1"/>
    </xf>
    <xf numFmtId="194" fontId="51" fillId="0" borderId="12" xfId="0" applyNumberFormat="1" applyFont="1" applyBorder="1" applyAlignment="1">
      <alignment horizontal="center" vertical="center" textRotation="90" wrapText="1"/>
    </xf>
    <xf numFmtId="194" fontId="51" fillId="0" borderId="11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9" fillId="0" borderId="0" xfId="53" applyFont="1" applyAlignment="1">
      <alignment horizontal="center" vertical="top" wrapText="1"/>
      <protection/>
    </xf>
    <xf numFmtId="0" fontId="1" fillId="0" borderId="0" xfId="0" applyFont="1" applyAlignment="1">
      <alignment horizontal="right"/>
    </xf>
    <xf numFmtId="0" fontId="5" fillId="0" borderId="0" xfId="53" applyFont="1" applyAlignment="1">
      <alignment horizontal="right" vertical="top" wrapText="1"/>
      <protection/>
    </xf>
    <xf numFmtId="0" fontId="50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textRotation="89" wrapText="1"/>
    </xf>
    <xf numFmtId="0" fontId="11" fillId="0" borderId="11" xfId="0" applyFont="1" applyBorder="1" applyAlignment="1">
      <alignment horizontal="center" vertical="center" textRotation="89" wrapText="1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7">
      <selection activeCell="N32" sqref="N32"/>
    </sheetView>
  </sheetViews>
  <sheetFormatPr defaultColWidth="9.140625" defaultRowHeight="12.75"/>
  <cols>
    <col min="1" max="1" width="3.7109375" style="3" customWidth="1"/>
    <col min="2" max="2" width="22.28125" style="3" customWidth="1"/>
    <col min="3" max="3" width="13.8515625" style="3" customWidth="1"/>
    <col min="4" max="4" width="5.140625" style="3" customWidth="1"/>
    <col min="5" max="9" width="5.7109375" style="3" customWidth="1"/>
    <col min="10" max="10" width="6.7109375" style="3" customWidth="1"/>
    <col min="11" max="11" width="7.00390625" style="3" customWidth="1"/>
    <col min="12" max="12" width="8.7109375" style="26" customWidth="1"/>
    <col min="13" max="16384" width="9.140625" style="3" customWidth="1"/>
  </cols>
  <sheetData>
    <row r="1" spans="7:12" ht="15.75">
      <c r="G1" s="44" t="s">
        <v>36</v>
      </c>
      <c r="H1" s="44"/>
      <c r="I1" s="44"/>
      <c r="J1" s="44"/>
      <c r="K1" s="44"/>
      <c r="L1" s="44"/>
    </row>
    <row r="2" spans="1:12" ht="55.5" customHeight="1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3.75" customHeight="1">
      <c r="A3" s="49" t="s">
        <v>69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1.5" customHeight="1">
      <c r="A4" s="47" t="s">
        <v>73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6.5" customHeight="1">
      <c r="A5" s="50"/>
      <c r="B5" s="46" t="s">
        <v>21</v>
      </c>
      <c r="C5" s="51" t="s">
        <v>20</v>
      </c>
      <c r="D5" s="2"/>
      <c r="E5" s="46" t="s">
        <v>31</v>
      </c>
      <c r="F5" s="46"/>
      <c r="G5" s="46"/>
      <c r="H5" s="46"/>
      <c r="I5" s="46"/>
      <c r="J5" s="46"/>
      <c r="K5" s="46"/>
      <c r="L5" s="46"/>
    </row>
    <row r="6" spans="1:12" ht="15.75">
      <c r="A6" s="50"/>
      <c r="B6" s="46"/>
      <c r="C6" s="51"/>
      <c r="D6" s="2" t="s">
        <v>57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4"/>
      <c r="D7" s="39"/>
      <c r="E7" s="40">
        <v>2</v>
      </c>
      <c r="F7" s="41">
        <v>1</v>
      </c>
      <c r="G7" s="41">
        <v>0</v>
      </c>
      <c r="H7" s="41">
        <v>3</v>
      </c>
      <c r="I7" s="41">
        <v>1</v>
      </c>
      <c r="J7" s="41">
        <v>1</v>
      </c>
      <c r="K7" s="41">
        <v>0</v>
      </c>
      <c r="L7" s="42">
        <f>D7+E7+F7+G7+H7+I7+J7+K7</f>
        <v>8</v>
      </c>
    </row>
    <row r="8" spans="1:12" ht="15.75">
      <c r="A8" s="1">
        <v>2</v>
      </c>
      <c r="B8" s="2" t="s">
        <v>48</v>
      </c>
      <c r="C8" s="10"/>
      <c r="D8" s="43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2">
        <f aca="true" t="shared" si="0" ref="L8:L30">D8+E8+F8+G8+H8+I8+J8+K8</f>
        <v>0</v>
      </c>
    </row>
    <row r="9" spans="1:12" ht="15.75">
      <c r="A9" s="1">
        <v>3</v>
      </c>
      <c r="B9" s="2" t="s">
        <v>9</v>
      </c>
      <c r="C9" s="8"/>
      <c r="D9" s="39"/>
      <c r="E9" s="40">
        <v>1</v>
      </c>
      <c r="F9" s="41">
        <v>1</v>
      </c>
      <c r="G9" s="41">
        <v>3</v>
      </c>
      <c r="H9" s="41">
        <v>4</v>
      </c>
      <c r="I9" s="41">
        <v>3</v>
      </c>
      <c r="J9" s="41">
        <v>0</v>
      </c>
      <c r="K9" s="41">
        <v>1</v>
      </c>
      <c r="L9" s="42">
        <f t="shared" si="0"/>
        <v>13</v>
      </c>
    </row>
    <row r="10" spans="1:12" ht="15.75">
      <c r="A10" s="1">
        <v>4</v>
      </c>
      <c r="B10" s="2" t="s">
        <v>3</v>
      </c>
      <c r="C10" s="8"/>
      <c r="D10" s="39"/>
      <c r="E10" s="40">
        <v>1</v>
      </c>
      <c r="F10" s="41">
        <v>2</v>
      </c>
      <c r="G10" s="41">
        <v>2</v>
      </c>
      <c r="H10" s="41">
        <v>8</v>
      </c>
      <c r="I10" s="41">
        <v>2</v>
      </c>
      <c r="J10" s="41">
        <v>0</v>
      </c>
      <c r="K10" s="41">
        <v>0</v>
      </c>
      <c r="L10" s="42">
        <f t="shared" si="0"/>
        <v>15</v>
      </c>
    </row>
    <row r="11" spans="1:12" ht="15.75">
      <c r="A11" s="1">
        <v>5</v>
      </c>
      <c r="B11" s="2" t="s">
        <v>4</v>
      </c>
      <c r="C11" s="8"/>
      <c r="D11" s="39"/>
      <c r="E11" s="40">
        <v>0</v>
      </c>
      <c r="F11" s="41">
        <v>0</v>
      </c>
      <c r="G11" s="41">
        <v>0</v>
      </c>
      <c r="H11" s="41">
        <v>1</v>
      </c>
      <c r="I11" s="41">
        <v>2</v>
      </c>
      <c r="J11" s="41">
        <v>0</v>
      </c>
      <c r="K11" s="41">
        <v>0</v>
      </c>
      <c r="L11" s="42">
        <f t="shared" si="0"/>
        <v>3</v>
      </c>
    </row>
    <row r="12" spans="1:12" ht="15.75">
      <c r="A12" s="1">
        <v>6</v>
      </c>
      <c r="B12" s="2" t="s">
        <v>18</v>
      </c>
      <c r="C12" s="10"/>
      <c r="D12" s="43"/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2">
        <v>0</v>
      </c>
    </row>
    <row r="13" spans="1:12" ht="15.75">
      <c r="A13" s="1">
        <v>7</v>
      </c>
      <c r="B13" s="2" t="s">
        <v>0</v>
      </c>
      <c r="C13" s="10"/>
      <c r="D13" s="43"/>
      <c r="E13" s="40">
        <v>5</v>
      </c>
      <c r="F13" s="41">
        <v>2</v>
      </c>
      <c r="G13" s="41">
        <v>3</v>
      </c>
      <c r="H13" s="41">
        <v>4</v>
      </c>
      <c r="I13" s="41">
        <v>0</v>
      </c>
      <c r="J13" s="41">
        <v>1</v>
      </c>
      <c r="K13" s="41">
        <v>0</v>
      </c>
      <c r="L13" s="42">
        <f t="shared" si="0"/>
        <v>15</v>
      </c>
    </row>
    <row r="14" spans="1:12" ht="15.75">
      <c r="A14" s="1">
        <v>8</v>
      </c>
      <c r="B14" s="2" t="s">
        <v>6</v>
      </c>
      <c r="C14" s="8"/>
      <c r="D14" s="39"/>
      <c r="E14" s="40">
        <v>5</v>
      </c>
      <c r="F14" s="41">
        <v>2</v>
      </c>
      <c r="G14" s="41">
        <v>4</v>
      </c>
      <c r="H14" s="41">
        <v>3</v>
      </c>
      <c r="I14" s="41">
        <v>0</v>
      </c>
      <c r="J14" s="41">
        <v>0</v>
      </c>
      <c r="K14" s="41">
        <v>0</v>
      </c>
      <c r="L14" s="42">
        <f t="shared" si="0"/>
        <v>14</v>
      </c>
    </row>
    <row r="15" spans="1:12" ht="15.75">
      <c r="A15" s="1">
        <v>9</v>
      </c>
      <c r="B15" s="2" t="s">
        <v>10</v>
      </c>
      <c r="C15" s="8"/>
      <c r="D15" s="40">
        <v>7</v>
      </c>
      <c r="E15" s="40">
        <v>5</v>
      </c>
      <c r="F15" s="41">
        <v>2</v>
      </c>
      <c r="G15" s="41">
        <v>4</v>
      </c>
      <c r="H15" s="41">
        <v>8</v>
      </c>
      <c r="I15" s="41">
        <v>1</v>
      </c>
      <c r="J15" s="41">
        <v>1</v>
      </c>
      <c r="K15" s="41">
        <v>3</v>
      </c>
      <c r="L15" s="42">
        <f t="shared" si="0"/>
        <v>31</v>
      </c>
    </row>
    <row r="16" spans="1:12" ht="15.75">
      <c r="A16" s="1">
        <v>10</v>
      </c>
      <c r="B16" s="2" t="s">
        <v>8</v>
      </c>
      <c r="C16" s="8"/>
      <c r="D16" s="39"/>
      <c r="E16" s="40"/>
      <c r="F16" s="41"/>
      <c r="G16" s="41"/>
      <c r="H16" s="41"/>
      <c r="I16" s="41"/>
      <c r="J16" s="41"/>
      <c r="K16" s="41"/>
      <c r="L16" s="42">
        <f t="shared" si="0"/>
        <v>0</v>
      </c>
    </row>
    <row r="17" spans="1:12" ht="15.75">
      <c r="A17" s="1">
        <v>11</v>
      </c>
      <c r="B17" s="2" t="s">
        <v>19</v>
      </c>
      <c r="C17" s="10"/>
      <c r="D17" s="43"/>
      <c r="E17" s="40">
        <v>0</v>
      </c>
      <c r="F17" s="41">
        <v>0</v>
      </c>
      <c r="G17" s="41">
        <v>0</v>
      </c>
      <c r="H17" s="41">
        <v>0</v>
      </c>
      <c r="I17" s="41">
        <v>2</v>
      </c>
      <c r="J17" s="41">
        <v>0</v>
      </c>
      <c r="K17" s="41">
        <v>0</v>
      </c>
      <c r="L17" s="42">
        <f t="shared" si="0"/>
        <v>2</v>
      </c>
    </row>
    <row r="18" spans="1:12" ht="15.75">
      <c r="A18" s="1">
        <v>12</v>
      </c>
      <c r="B18" s="2" t="s">
        <v>5</v>
      </c>
      <c r="C18" s="8"/>
      <c r="D18" s="39"/>
      <c r="E18" s="40">
        <v>0</v>
      </c>
      <c r="F18" s="41">
        <v>0</v>
      </c>
      <c r="G18" s="41">
        <v>2</v>
      </c>
      <c r="H18" s="41">
        <v>7</v>
      </c>
      <c r="I18" s="41">
        <v>2</v>
      </c>
      <c r="J18" s="41">
        <v>0</v>
      </c>
      <c r="K18" s="41">
        <v>3</v>
      </c>
      <c r="L18" s="42">
        <f t="shared" si="0"/>
        <v>14</v>
      </c>
    </row>
    <row r="19" spans="1:12" ht="15.75">
      <c r="A19" s="1">
        <v>13</v>
      </c>
      <c r="B19" s="2" t="s">
        <v>11</v>
      </c>
      <c r="C19" s="8"/>
      <c r="D19" s="39"/>
      <c r="E19" s="40"/>
      <c r="F19" s="41"/>
      <c r="G19" s="41"/>
      <c r="H19" s="41"/>
      <c r="I19" s="41">
        <v>2</v>
      </c>
      <c r="J19" s="41">
        <v>0</v>
      </c>
      <c r="K19" s="41">
        <v>0</v>
      </c>
      <c r="L19" s="42">
        <f t="shared" si="0"/>
        <v>2</v>
      </c>
    </row>
    <row r="20" spans="1:12" ht="15.75">
      <c r="A20" s="1">
        <v>14</v>
      </c>
      <c r="B20" s="2" t="s">
        <v>12</v>
      </c>
      <c r="C20" s="8"/>
      <c r="D20" s="40">
        <v>8</v>
      </c>
      <c r="E20" s="40">
        <v>9</v>
      </c>
      <c r="F20" s="41">
        <v>4</v>
      </c>
      <c r="G20" s="41">
        <v>5</v>
      </c>
      <c r="H20" s="41">
        <v>8</v>
      </c>
      <c r="I20" s="41">
        <v>3</v>
      </c>
      <c r="J20" s="41">
        <v>0</v>
      </c>
      <c r="K20" s="41">
        <v>5</v>
      </c>
      <c r="L20" s="42">
        <f t="shared" si="0"/>
        <v>42</v>
      </c>
    </row>
    <row r="21" spans="1:12" ht="15.75">
      <c r="A21" s="1">
        <v>15</v>
      </c>
      <c r="B21" s="2" t="s">
        <v>7</v>
      </c>
      <c r="C21" s="8"/>
      <c r="D21" s="39"/>
      <c r="E21" s="40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2">
        <f t="shared" si="0"/>
        <v>0</v>
      </c>
    </row>
    <row r="22" spans="1:12" ht="15.75">
      <c r="A22" s="1">
        <v>16</v>
      </c>
      <c r="B22" s="2" t="s">
        <v>14</v>
      </c>
      <c r="C22" s="10"/>
      <c r="D22" s="43"/>
      <c r="E22" s="40">
        <v>0</v>
      </c>
      <c r="F22" s="41">
        <v>0</v>
      </c>
      <c r="G22" s="41">
        <v>2</v>
      </c>
      <c r="H22" s="41">
        <v>1</v>
      </c>
      <c r="I22" s="41">
        <v>0</v>
      </c>
      <c r="J22" s="41">
        <v>0</v>
      </c>
      <c r="K22" s="41">
        <v>0</v>
      </c>
      <c r="L22" s="42">
        <f t="shared" si="0"/>
        <v>3</v>
      </c>
    </row>
    <row r="23" spans="1:12" ht="15.75">
      <c r="A23" s="1">
        <v>17</v>
      </c>
      <c r="B23" s="2" t="s">
        <v>17</v>
      </c>
      <c r="C23" s="10"/>
      <c r="D23" s="43"/>
      <c r="E23" s="40">
        <v>11</v>
      </c>
      <c r="F23" s="41">
        <v>6</v>
      </c>
      <c r="G23" s="41">
        <v>6</v>
      </c>
      <c r="H23" s="41">
        <v>9</v>
      </c>
      <c r="I23" s="41">
        <v>10</v>
      </c>
      <c r="J23" s="41">
        <v>1</v>
      </c>
      <c r="K23" s="41">
        <v>2</v>
      </c>
      <c r="L23" s="42">
        <f t="shared" si="0"/>
        <v>45</v>
      </c>
    </row>
    <row r="24" spans="1:12" ht="15.75">
      <c r="A24" s="1">
        <v>18</v>
      </c>
      <c r="B24" s="2" t="s">
        <v>13</v>
      </c>
      <c r="C24" s="10"/>
      <c r="D24" s="43"/>
      <c r="E24" s="40"/>
      <c r="F24" s="41"/>
      <c r="G24" s="41"/>
      <c r="H24" s="41"/>
      <c r="I24" s="41"/>
      <c r="J24" s="41"/>
      <c r="K24" s="41"/>
      <c r="L24" s="42">
        <f t="shared" si="0"/>
        <v>0</v>
      </c>
    </row>
    <row r="25" spans="1:12" ht="15.75">
      <c r="A25" s="1">
        <v>19</v>
      </c>
      <c r="B25" s="2" t="s">
        <v>15</v>
      </c>
      <c r="C25" s="10"/>
      <c r="D25" s="43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2">
        <v>0</v>
      </c>
    </row>
    <row r="26" spans="1:12" ht="15.75">
      <c r="A26" s="1">
        <v>20</v>
      </c>
      <c r="B26" s="2" t="s">
        <v>1</v>
      </c>
      <c r="C26" s="10"/>
      <c r="D26" s="43"/>
      <c r="E26" s="40">
        <v>0</v>
      </c>
      <c r="F26" s="41">
        <v>0</v>
      </c>
      <c r="G26" s="41">
        <v>0</v>
      </c>
      <c r="H26" s="41">
        <v>2</v>
      </c>
      <c r="I26" s="41">
        <v>1</v>
      </c>
      <c r="J26" s="41">
        <v>0</v>
      </c>
      <c r="K26" s="41">
        <v>0</v>
      </c>
      <c r="L26" s="42">
        <f t="shared" si="0"/>
        <v>3</v>
      </c>
    </row>
    <row r="27" spans="1:12" ht="15.75">
      <c r="A27" s="1">
        <v>21</v>
      </c>
      <c r="B27" s="2" t="s">
        <v>16</v>
      </c>
      <c r="C27" s="10"/>
      <c r="D27" s="43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1</v>
      </c>
      <c r="L27" s="42">
        <f t="shared" si="0"/>
        <v>1</v>
      </c>
    </row>
    <row r="28" spans="1:12" ht="15.75">
      <c r="A28" s="37">
        <v>22</v>
      </c>
      <c r="B28" s="36" t="s">
        <v>63</v>
      </c>
      <c r="C28" s="10"/>
      <c r="D28" s="43"/>
      <c r="E28" s="40"/>
      <c r="F28" s="41"/>
      <c r="G28" s="41"/>
      <c r="H28" s="41"/>
      <c r="I28" s="41"/>
      <c r="J28" s="41"/>
      <c r="K28" s="41"/>
      <c r="L28" s="42">
        <f t="shared" si="0"/>
        <v>0</v>
      </c>
    </row>
    <row r="29" spans="1:12" ht="15.75">
      <c r="A29" s="37">
        <v>23</v>
      </c>
      <c r="B29" s="36" t="s">
        <v>64</v>
      </c>
      <c r="C29" s="10"/>
      <c r="D29" s="43"/>
      <c r="E29" s="40"/>
      <c r="F29" s="41"/>
      <c r="G29" s="41"/>
      <c r="H29" s="41"/>
      <c r="I29" s="41"/>
      <c r="J29" s="41"/>
      <c r="K29" s="41"/>
      <c r="L29" s="42">
        <f t="shared" si="0"/>
        <v>0</v>
      </c>
    </row>
    <row r="30" spans="1:12" ht="15.75">
      <c r="A30" s="37">
        <v>24</v>
      </c>
      <c r="B30" s="36" t="s">
        <v>65</v>
      </c>
      <c r="C30" s="10"/>
      <c r="D30" s="43"/>
      <c r="E30" s="40"/>
      <c r="F30" s="41"/>
      <c r="G30" s="41"/>
      <c r="H30" s="41"/>
      <c r="I30" s="41"/>
      <c r="J30" s="41"/>
      <c r="K30" s="41"/>
      <c r="L30" s="42">
        <f t="shared" si="0"/>
        <v>0</v>
      </c>
    </row>
    <row r="31" spans="1:12" ht="12.75">
      <c r="A31" s="5"/>
      <c r="B31" s="7" t="s">
        <v>30</v>
      </c>
      <c r="C31" s="6"/>
      <c r="D31" s="6">
        <v>15</v>
      </c>
      <c r="E31" s="9">
        <v>39</v>
      </c>
      <c r="F31" s="9">
        <v>20</v>
      </c>
      <c r="G31" s="9">
        <v>31</v>
      </c>
      <c r="H31" s="9">
        <v>58</v>
      </c>
      <c r="I31" s="9">
        <v>28</v>
      </c>
      <c r="J31" s="9">
        <v>5</v>
      </c>
      <c r="K31" s="9">
        <v>15</v>
      </c>
      <c r="L31" s="25">
        <f>SUM(L7:L30)</f>
        <v>211</v>
      </c>
    </row>
    <row r="32" spans="3:4" ht="12.75">
      <c r="C32" s="4"/>
      <c r="D32" s="4"/>
    </row>
    <row r="33" spans="1:7" ht="12.75">
      <c r="A33" s="11"/>
      <c r="B33" s="11"/>
      <c r="C33" s="12"/>
      <c r="D33" s="12"/>
      <c r="E33" s="11"/>
      <c r="F33" s="11"/>
      <c r="G33" s="11"/>
    </row>
    <row r="34" spans="1:7" ht="12.75">
      <c r="A34" s="11"/>
      <c r="B34" s="11"/>
      <c r="C34" s="12"/>
      <c r="D34" s="12"/>
      <c r="E34" s="11"/>
      <c r="F34" s="11"/>
      <c r="G34" s="11"/>
    </row>
    <row r="35" spans="1:7" ht="12.75">
      <c r="A35" s="11"/>
      <c r="B35" s="11"/>
      <c r="C35" s="12"/>
      <c r="D35" s="12"/>
      <c r="E35" s="11"/>
      <c r="F35" s="11"/>
      <c r="G35" s="11"/>
    </row>
  </sheetData>
  <sheetProtection/>
  <mergeCells count="8">
    <mergeCell ref="G1:L1"/>
    <mergeCell ref="A2:L2"/>
    <mergeCell ref="E5:L5"/>
    <mergeCell ref="A4:L4"/>
    <mergeCell ref="A3:L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0">
      <selection activeCell="O28" sqref="O28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12.8515625" style="0" customWidth="1"/>
    <col min="4" max="4" width="5.28125" style="0" customWidth="1"/>
    <col min="5" max="9" width="5.7109375" style="0" customWidth="1"/>
    <col min="10" max="10" width="6.7109375" style="0" customWidth="1"/>
    <col min="11" max="11" width="7.00390625" style="0" customWidth="1"/>
    <col min="12" max="12" width="8.7109375" style="23" customWidth="1"/>
  </cols>
  <sheetData>
    <row r="1" spans="1:12" ht="15.75">
      <c r="A1" s="3"/>
      <c r="B1" s="3"/>
      <c r="C1" s="3"/>
      <c r="D1" s="3"/>
      <c r="E1" s="3"/>
      <c r="F1" s="3"/>
      <c r="G1" s="44" t="s">
        <v>37</v>
      </c>
      <c r="H1" s="44"/>
      <c r="I1" s="44"/>
      <c r="J1" s="44"/>
      <c r="K1" s="44"/>
      <c r="L1" s="44"/>
    </row>
    <row r="2" spans="1:12" ht="50.25" customHeight="1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7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3" customHeight="1">
      <c r="A4" s="47" t="s">
        <v>47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34.5" customHeight="1">
      <c r="A5" s="50"/>
      <c r="B5" s="46" t="s">
        <v>21</v>
      </c>
      <c r="C5" s="51" t="s">
        <v>20</v>
      </c>
      <c r="D5" s="2"/>
      <c r="E5" s="46" t="s">
        <v>51</v>
      </c>
      <c r="F5" s="46"/>
      <c r="G5" s="46"/>
      <c r="H5" s="46"/>
      <c r="I5" s="46"/>
      <c r="J5" s="46"/>
      <c r="K5" s="46"/>
      <c r="L5" s="46"/>
    </row>
    <row r="6" spans="1:12" ht="31.5">
      <c r="A6" s="50"/>
      <c r="B6" s="46"/>
      <c r="C6" s="51"/>
      <c r="D6" s="2" t="s">
        <v>58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</row>
    <row r="7" spans="1:12" ht="15.75">
      <c r="A7" s="1">
        <v>1</v>
      </c>
      <c r="B7" s="2" t="s">
        <v>2</v>
      </c>
      <c r="C7" s="34"/>
      <c r="D7" s="29"/>
      <c r="E7" s="8">
        <v>0</v>
      </c>
      <c r="F7" s="9">
        <v>0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25">
        <f>SUM(D7:K7)</f>
        <v>1</v>
      </c>
    </row>
    <row r="8" spans="1:12" ht="15.75">
      <c r="A8" s="1">
        <v>2</v>
      </c>
      <c r="B8" s="2" t="s">
        <v>48</v>
      </c>
      <c r="C8" s="10"/>
      <c r="D8" s="30"/>
      <c r="E8" s="8"/>
      <c r="F8" s="9"/>
      <c r="G8" s="9"/>
      <c r="H8" s="9"/>
      <c r="I8" s="9"/>
      <c r="J8" s="9"/>
      <c r="K8" s="9"/>
      <c r="L8" s="25">
        <f aca="true" t="shared" si="0" ref="L8:L30">SUM(D8:K8)</f>
        <v>0</v>
      </c>
    </row>
    <row r="9" spans="1:12" ht="15.75">
      <c r="A9" s="1">
        <v>3</v>
      </c>
      <c r="B9" s="2" t="s">
        <v>9</v>
      </c>
      <c r="C9" s="8"/>
      <c r="D9" s="29"/>
      <c r="E9" s="8">
        <v>1</v>
      </c>
      <c r="F9" s="9">
        <v>0</v>
      </c>
      <c r="G9" s="9">
        <v>0</v>
      </c>
      <c r="H9" s="9">
        <v>2</v>
      </c>
      <c r="I9" s="9">
        <v>1</v>
      </c>
      <c r="J9" s="9">
        <v>0</v>
      </c>
      <c r="K9" s="9">
        <v>0</v>
      </c>
      <c r="L9" s="25">
        <f t="shared" si="0"/>
        <v>4</v>
      </c>
    </row>
    <row r="10" spans="1:12" ht="15.75">
      <c r="A10" s="1">
        <v>4</v>
      </c>
      <c r="B10" s="2" t="s">
        <v>3</v>
      </c>
      <c r="C10" s="8"/>
      <c r="D10" s="29"/>
      <c r="E10" s="8">
        <v>1</v>
      </c>
      <c r="F10" s="9">
        <v>0</v>
      </c>
      <c r="G10" s="9">
        <v>0</v>
      </c>
      <c r="H10" s="9"/>
      <c r="I10" s="9">
        <v>0</v>
      </c>
      <c r="J10" s="9">
        <v>0</v>
      </c>
      <c r="K10" s="9">
        <v>0</v>
      </c>
      <c r="L10" s="25">
        <f t="shared" si="0"/>
        <v>1</v>
      </c>
    </row>
    <row r="11" spans="1:12" ht="15.75">
      <c r="A11" s="1">
        <v>5</v>
      </c>
      <c r="B11" s="2" t="s">
        <v>4</v>
      </c>
      <c r="C11" s="8"/>
      <c r="D11" s="29"/>
      <c r="E11" s="8">
        <v>0</v>
      </c>
      <c r="F11" s="9">
        <v>0</v>
      </c>
      <c r="G11" s="9">
        <v>0</v>
      </c>
      <c r="H11" s="9">
        <v>0</v>
      </c>
      <c r="I11" s="9">
        <v>2</v>
      </c>
      <c r="J11" s="9">
        <v>0</v>
      </c>
      <c r="K11" s="9">
        <v>0</v>
      </c>
      <c r="L11" s="25">
        <f t="shared" si="0"/>
        <v>2</v>
      </c>
    </row>
    <row r="12" spans="1:12" ht="15.75">
      <c r="A12" s="1">
        <v>6</v>
      </c>
      <c r="B12" s="2" t="s">
        <v>18</v>
      </c>
      <c r="C12" s="10"/>
      <c r="D12" s="30"/>
      <c r="E12" s="8"/>
      <c r="F12" s="9"/>
      <c r="G12" s="9"/>
      <c r="H12" s="9"/>
      <c r="I12" s="9"/>
      <c r="J12" s="9"/>
      <c r="K12" s="9"/>
      <c r="L12" s="25">
        <f t="shared" si="0"/>
        <v>0</v>
      </c>
    </row>
    <row r="13" spans="1:12" ht="15.75">
      <c r="A13" s="1">
        <v>7</v>
      </c>
      <c r="B13" s="2" t="s">
        <v>0</v>
      </c>
      <c r="C13" s="10"/>
      <c r="D13" s="30"/>
      <c r="E13" s="8">
        <v>2</v>
      </c>
      <c r="F13" s="9">
        <v>0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25">
        <f t="shared" si="0"/>
        <v>4</v>
      </c>
    </row>
    <row r="14" spans="1:12" ht="15.75">
      <c r="A14" s="1">
        <v>8</v>
      </c>
      <c r="B14" s="2" t="s">
        <v>6</v>
      </c>
      <c r="C14" s="8"/>
      <c r="D14" s="29"/>
      <c r="E14" s="8">
        <v>4</v>
      </c>
      <c r="F14" s="9">
        <v>2</v>
      </c>
      <c r="G14" s="9">
        <v>4</v>
      </c>
      <c r="H14" s="9">
        <v>3</v>
      </c>
      <c r="I14" s="9">
        <v>0</v>
      </c>
      <c r="J14" s="9">
        <v>0</v>
      </c>
      <c r="K14" s="9">
        <v>0</v>
      </c>
      <c r="L14" s="25">
        <f t="shared" si="0"/>
        <v>13</v>
      </c>
    </row>
    <row r="15" spans="1:12" ht="15.75">
      <c r="A15" s="1">
        <v>9</v>
      </c>
      <c r="B15" s="2" t="s">
        <v>10</v>
      </c>
      <c r="C15" s="8"/>
      <c r="D15" s="8">
        <v>2</v>
      </c>
      <c r="E15" s="8">
        <v>0</v>
      </c>
      <c r="F15" s="9">
        <v>0</v>
      </c>
      <c r="G15" s="9">
        <v>2</v>
      </c>
      <c r="H15" s="9">
        <v>1</v>
      </c>
      <c r="I15" s="9">
        <v>0</v>
      </c>
      <c r="J15" s="9">
        <v>0</v>
      </c>
      <c r="K15" s="9">
        <v>0</v>
      </c>
      <c r="L15" s="25">
        <f t="shared" si="0"/>
        <v>5</v>
      </c>
    </row>
    <row r="16" spans="1:12" ht="15.75">
      <c r="A16" s="1">
        <v>10</v>
      </c>
      <c r="B16" s="2" t="s">
        <v>8</v>
      </c>
      <c r="C16" s="8"/>
      <c r="D16" s="29"/>
      <c r="E16" s="8"/>
      <c r="F16" s="9"/>
      <c r="G16" s="9"/>
      <c r="H16" s="9"/>
      <c r="I16" s="9"/>
      <c r="J16" s="9"/>
      <c r="K16" s="9"/>
      <c r="L16" s="25">
        <f t="shared" si="0"/>
        <v>0</v>
      </c>
    </row>
    <row r="17" spans="1:12" ht="15.75">
      <c r="A17" s="1">
        <v>11</v>
      </c>
      <c r="B17" s="2" t="s">
        <v>19</v>
      </c>
      <c r="C17" s="10"/>
      <c r="D17" s="30"/>
      <c r="E17" s="8">
        <v>0</v>
      </c>
      <c r="F17" s="9">
        <v>0</v>
      </c>
      <c r="G17" s="9">
        <v>0</v>
      </c>
      <c r="H17" s="9">
        <v>0</v>
      </c>
      <c r="I17" s="9">
        <v>2</v>
      </c>
      <c r="J17" s="9">
        <v>0</v>
      </c>
      <c r="K17" s="9">
        <v>0</v>
      </c>
      <c r="L17" s="25">
        <f t="shared" si="0"/>
        <v>2</v>
      </c>
    </row>
    <row r="18" spans="1:12" ht="15.75">
      <c r="A18" s="1">
        <v>12</v>
      </c>
      <c r="B18" s="2" t="s">
        <v>5</v>
      </c>
      <c r="C18" s="8"/>
      <c r="D18" s="29"/>
      <c r="E18" s="8">
        <v>0</v>
      </c>
      <c r="F18" s="9">
        <v>0</v>
      </c>
      <c r="G18" s="9">
        <v>2</v>
      </c>
      <c r="H18" s="9">
        <v>2</v>
      </c>
      <c r="I18" s="9">
        <v>0</v>
      </c>
      <c r="J18" s="9">
        <v>0</v>
      </c>
      <c r="K18" s="9">
        <v>0</v>
      </c>
      <c r="L18" s="25">
        <f t="shared" si="0"/>
        <v>4</v>
      </c>
    </row>
    <row r="19" spans="1:12" ht="15.75">
      <c r="A19" s="1">
        <v>13</v>
      </c>
      <c r="B19" s="2" t="s">
        <v>11</v>
      </c>
      <c r="C19" s="8"/>
      <c r="D19" s="29"/>
      <c r="E19" s="8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5">
        <f t="shared" si="0"/>
        <v>0</v>
      </c>
    </row>
    <row r="20" spans="1:12" ht="15.75">
      <c r="A20" s="1">
        <v>14</v>
      </c>
      <c r="B20" s="2" t="s">
        <v>12</v>
      </c>
      <c r="C20" s="8"/>
      <c r="D20" s="8">
        <v>6</v>
      </c>
      <c r="E20" s="8">
        <v>1</v>
      </c>
      <c r="F20" s="9">
        <v>1</v>
      </c>
      <c r="G20" s="9">
        <v>3</v>
      </c>
      <c r="H20" s="9">
        <v>0</v>
      </c>
      <c r="I20" s="9">
        <v>1</v>
      </c>
      <c r="J20" s="9">
        <v>0</v>
      </c>
      <c r="K20" s="9">
        <v>0</v>
      </c>
      <c r="L20" s="25">
        <f t="shared" si="0"/>
        <v>12</v>
      </c>
    </row>
    <row r="21" spans="1:12" ht="15.75">
      <c r="A21" s="1">
        <v>15</v>
      </c>
      <c r="B21" s="2" t="s">
        <v>7</v>
      </c>
      <c r="C21" s="8"/>
      <c r="D21" s="29"/>
      <c r="E21" s="8"/>
      <c r="F21" s="9"/>
      <c r="G21" s="9"/>
      <c r="H21" s="9"/>
      <c r="I21" s="9"/>
      <c r="J21" s="9"/>
      <c r="K21" s="9"/>
      <c r="L21" s="25">
        <f t="shared" si="0"/>
        <v>0</v>
      </c>
    </row>
    <row r="22" spans="1:12" ht="15.75">
      <c r="A22" s="1">
        <v>16</v>
      </c>
      <c r="B22" s="2" t="s">
        <v>14</v>
      </c>
      <c r="C22" s="10"/>
      <c r="D22" s="30"/>
      <c r="E22" s="8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25">
        <f t="shared" si="0"/>
        <v>1</v>
      </c>
    </row>
    <row r="23" spans="1:12" ht="15.75">
      <c r="A23" s="1">
        <v>17</v>
      </c>
      <c r="B23" s="2" t="s">
        <v>17</v>
      </c>
      <c r="C23" s="10"/>
      <c r="D23" s="30"/>
      <c r="E23" s="8">
        <v>6</v>
      </c>
      <c r="F23" s="9">
        <v>5</v>
      </c>
      <c r="G23" s="9">
        <v>6</v>
      </c>
      <c r="H23" s="9">
        <v>9</v>
      </c>
      <c r="I23" s="9">
        <v>9</v>
      </c>
      <c r="J23" s="9">
        <v>1</v>
      </c>
      <c r="K23" s="9">
        <v>2</v>
      </c>
      <c r="L23" s="25">
        <f t="shared" si="0"/>
        <v>38</v>
      </c>
    </row>
    <row r="24" spans="1:12" ht="15.75">
      <c r="A24" s="1">
        <v>18</v>
      </c>
      <c r="B24" s="2" t="s">
        <v>13</v>
      </c>
      <c r="C24" s="10"/>
      <c r="D24" s="30"/>
      <c r="E24" s="8"/>
      <c r="F24" s="9"/>
      <c r="G24" s="9"/>
      <c r="H24" s="9"/>
      <c r="I24" s="9"/>
      <c r="J24" s="9"/>
      <c r="K24" s="9"/>
      <c r="L24" s="25">
        <f t="shared" si="0"/>
        <v>0</v>
      </c>
    </row>
    <row r="25" spans="1:12" ht="15.75">
      <c r="A25" s="1">
        <v>19</v>
      </c>
      <c r="B25" s="2" t="s">
        <v>15</v>
      </c>
      <c r="C25" s="10"/>
      <c r="D25" s="30"/>
      <c r="E25" s="8"/>
      <c r="F25" s="9"/>
      <c r="G25" s="9"/>
      <c r="H25" s="9"/>
      <c r="I25" s="9"/>
      <c r="J25" s="9"/>
      <c r="K25" s="9"/>
      <c r="L25" s="25">
        <f t="shared" si="0"/>
        <v>0</v>
      </c>
    </row>
    <row r="26" spans="1:12" ht="15.75">
      <c r="A26" s="1">
        <v>20</v>
      </c>
      <c r="B26" s="2" t="s">
        <v>1</v>
      </c>
      <c r="C26" s="10"/>
      <c r="D26" s="30"/>
      <c r="E26" s="8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5">
        <f t="shared" si="0"/>
        <v>0</v>
      </c>
    </row>
    <row r="27" spans="1:12" ht="15.75">
      <c r="A27" s="1">
        <v>21</v>
      </c>
      <c r="B27" s="2" t="s">
        <v>16</v>
      </c>
      <c r="C27" s="10"/>
      <c r="D27" s="30"/>
      <c r="E27" s="8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5">
        <f t="shared" si="0"/>
        <v>0</v>
      </c>
    </row>
    <row r="28" spans="1:12" ht="15.75">
      <c r="A28" s="37">
        <v>22</v>
      </c>
      <c r="B28" s="36" t="s">
        <v>63</v>
      </c>
      <c r="C28" s="10"/>
      <c r="D28" s="30"/>
      <c r="E28" s="8"/>
      <c r="F28" s="9"/>
      <c r="G28" s="9"/>
      <c r="H28" s="9"/>
      <c r="I28" s="9"/>
      <c r="J28" s="9"/>
      <c r="K28" s="9"/>
      <c r="L28" s="25">
        <f t="shared" si="0"/>
        <v>0</v>
      </c>
    </row>
    <row r="29" spans="1:12" ht="15.75">
      <c r="A29" s="37">
        <v>23</v>
      </c>
      <c r="B29" s="36" t="s">
        <v>64</v>
      </c>
      <c r="C29" s="10"/>
      <c r="D29" s="30"/>
      <c r="E29" s="8"/>
      <c r="F29" s="9"/>
      <c r="G29" s="9"/>
      <c r="H29" s="9"/>
      <c r="I29" s="9"/>
      <c r="J29" s="9"/>
      <c r="K29" s="9"/>
      <c r="L29" s="25">
        <f t="shared" si="0"/>
        <v>0</v>
      </c>
    </row>
    <row r="30" spans="1:12" ht="15.75">
      <c r="A30" s="37">
        <v>24</v>
      </c>
      <c r="B30" s="36" t="s">
        <v>65</v>
      </c>
      <c r="C30" s="10"/>
      <c r="D30" s="30"/>
      <c r="E30" s="8"/>
      <c r="F30" s="9"/>
      <c r="G30" s="9"/>
      <c r="H30" s="9"/>
      <c r="I30" s="9"/>
      <c r="J30" s="9"/>
      <c r="K30" s="9"/>
      <c r="L30" s="25">
        <f t="shared" si="0"/>
        <v>0</v>
      </c>
    </row>
    <row r="31" spans="1:12" ht="12.75">
      <c r="A31" s="5"/>
      <c r="B31" s="7" t="s">
        <v>30</v>
      </c>
      <c r="C31" s="6"/>
      <c r="D31" s="6">
        <v>8</v>
      </c>
      <c r="E31" s="9">
        <v>15</v>
      </c>
      <c r="F31" s="9">
        <v>8</v>
      </c>
      <c r="G31" s="9">
        <v>19</v>
      </c>
      <c r="H31" s="9">
        <v>19</v>
      </c>
      <c r="I31" s="9">
        <v>15</v>
      </c>
      <c r="J31" s="9">
        <v>1</v>
      </c>
      <c r="K31" s="9">
        <v>2</v>
      </c>
      <c r="L31" s="25">
        <f>SUM(L7:L30)</f>
        <v>87</v>
      </c>
    </row>
  </sheetData>
  <sheetProtection/>
  <mergeCells count="8">
    <mergeCell ref="G1:L1"/>
    <mergeCell ref="A2:L2"/>
    <mergeCell ref="A3:L3"/>
    <mergeCell ref="A4:L4"/>
    <mergeCell ref="A5:A6"/>
    <mergeCell ref="B5:B6"/>
    <mergeCell ref="C5:C6"/>
    <mergeCell ref="E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85" zoomScaleNormal="85" zoomScalePageLayoutView="0" workbookViewId="0" topLeftCell="A1">
      <selection activeCell="Q17" sqref="Q17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7.00390625" style="0" customWidth="1"/>
    <col min="4" max="4" width="5.57421875" style="0" customWidth="1"/>
    <col min="5" max="5" width="8.421875" style="0" customWidth="1"/>
    <col min="6" max="6" width="6.28125" style="0" customWidth="1"/>
    <col min="7" max="7" width="6.57421875" style="0" customWidth="1"/>
    <col min="8" max="8" width="7.28125" style="0" customWidth="1"/>
    <col min="9" max="9" width="7.00390625" style="0" customWidth="1"/>
    <col min="10" max="10" width="8.140625" style="0" customWidth="1"/>
    <col min="11" max="11" width="5.28125" style="0" customWidth="1"/>
    <col min="12" max="12" width="6.140625" style="0" customWidth="1"/>
    <col min="13" max="13" width="6.7109375" style="0" customWidth="1"/>
    <col min="14" max="14" width="6.28125" style="0" customWidth="1"/>
    <col min="15" max="15" width="8.421875" style="0" customWidth="1"/>
    <col min="16" max="16" width="5.57421875" style="0" customWidth="1"/>
    <col min="17" max="17" width="10.00390625" style="0" customWidth="1"/>
    <col min="18" max="18" width="7.28125" style="0" customWidth="1"/>
    <col min="19" max="19" width="6.00390625" style="0" customWidth="1"/>
    <col min="20" max="20" width="7.8515625" style="0" customWidth="1"/>
    <col min="21" max="21" width="6.421875" style="0" customWidth="1"/>
    <col min="22" max="22" width="6.7109375" style="0" customWidth="1"/>
    <col min="23" max="23" width="7.8515625" style="0" customWidth="1"/>
    <col min="24" max="24" width="7.28125" style="0" customWidth="1"/>
    <col min="25" max="25" width="7.8515625" style="0" customWidth="1"/>
    <col min="26" max="27" width="7.140625" style="0" customWidth="1"/>
  </cols>
  <sheetData>
    <row r="1" spans="1:27" ht="15.7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2.7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46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5" spans="1:26" ht="43.5" customHeight="1">
      <c r="A5" s="64" t="s">
        <v>74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27"/>
    </row>
    <row r="6" spans="1:27" ht="38.25" customHeight="1">
      <c r="A6" s="65" t="s">
        <v>38</v>
      </c>
      <c r="B6" s="57" t="s">
        <v>39</v>
      </c>
      <c r="C6" s="69" t="s">
        <v>61</v>
      </c>
      <c r="D6" s="70"/>
      <c r="E6" s="70"/>
      <c r="F6" s="70"/>
      <c r="G6" s="71"/>
      <c r="H6" s="67" t="s">
        <v>60</v>
      </c>
      <c r="I6" s="67"/>
      <c r="J6" s="67"/>
      <c r="K6" s="67"/>
      <c r="L6" s="67"/>
      <c r="M6" s="68" t="s">
        <v>32</v>
      </c>
      <c r="N6" s="68"/>
      <c r="O6" s="68"/>
      <c r="P6" s="68"/>
      <c r="Q6" s="68"/>
      <c r="R6" s="68" t="s">
        <v>33</v>
      </c>
      <c r="S6" s="68"/>
      <c r="T6" s="68"/>
      <c r="U6" s="68"/>
      <c r="V6" s="68"/>
      <c r="W6" s="52" t="s">
        <v>40</v>
      </c>
      <c r="X6" s="53" t="s">
        <v>59</v>
      </c>
      <c r="Y6" s="54" t="s">
        <v>41</v>
      </c>
      <c r="Z6" s="55" t="s">
        <v>62</v>
      </c>
      <c r="AA6" s="59" t="s">
        <v>42</v>
      </c>
    </row>
    <row r="7" spans="1:27" ht="99.75" customHeight="1">
      <c r="A7" s="66"/>
      <c r="B7" s="58"/>
      <c r="C7" s="32" t="s">
        <v>43</v>
      </c>
      <c r="D7" s="28" t="s">
        <v>34</v>
      </c>
      <c r="E7" s="28" t="s">
        <v>35</v>
      </c>
      <c r="F7" s="28" t="s">
        <v>62</v>
      </c>
      <c r="G7" s="32" t="s">
        <v>44</v>
      </c>
      <c r="H7" s="32" t="s">
        <v>43</v>
      </c>
      <c r="I7" s="28" t="s">
        <v>34</v>
      </c>
      <c r="J7" s="28" t="s">
        <v>35</v>
      </c>
      <c r="K7" s="28" t="s">
        <v>62</v>
      </c>
      <c r="L7" s="32" t="s">
        <v>44</v>
      </c>
      <c r="M7" s="32" t="s">
        <v>43</v>
      </c>
      <c r="N7" s="28" t="s">
        <v>34</v>
      </c>
      <c r="O7" s="28" t="s">
        <v>35</v>
      </c>
      <c r="P7" s="28" t="s">
        <v>62</v>
      </c>
      <c r="Q7" s="33" t="s">
        <v>42</v>
      </c>
      <c r="R7" s="32" t="s">
        <v>43</v>
      </c>
      <c r="S7" s="28" t="s">
        <v>34</v>
      </c>
      <c r="T7" s="28" t="s">
        <v>35</v>
      </c>
      <c r="U7" s="28" t="s">
        <v>62</v>
      </c>
      <c r="V7" s="33" t="s">
        <v>42</v>
      </c>
      <c r="W7" s="52"/>
      <c r="X7" s="53"/>
      <c r="Y7" s="54"/>
      <c r="Z7" s="56"/>
      <c r="AA7" s="60"/>
    </row>
    <row r="8" spans="1:27" ht="26.25" customHeight="1">
      <c r="A8" s="15"/>
      <c r="B8" s="16"/>
      <c r="C8" s="16">
        <v>27</v>
      </c>
      <c r="D8" s="16">
        <v>10</v>
      </c>
      <c r="E8" s="18">
        <f>D8*100/C8</f>
        <v>37.03703703703704</v>
      </c>
      <c r="F8" s="16">
        <v>0</v>
      </c>
      <c r="G8" s="16">
        <v>2</v>
      </c>
      <c r="H8" s="17">
        <v>44</v>
      </c>
      <c r="I8" s="17">
        <v>20</v>
      </c>
      <c r="J8" s="18">
        <f>I8*100/H8</f>
        <v>45.45454545454545</v>
      </c>
      <c r="K8" s="31">
        <v>1</v>
      </c>
      <c r="L8" s="19">
        <v>13</v>
      </c>
      <c r="M8" s="17">
        <v>52</v>
      </c>
      <c r="N8" s="17">
        <v>31</v>
      </c>
      <c r="O8" s="18">
        <f>N8*100/M8</f>
        <v>59.61538461538461</v>
      </c>
      <c r="P8" s="31">
        <v>0</v>
      </c>
      <c r="Q8" s="17">
        <v>20</v>
      </c>
      <c r="R8" s="17">
        <v>52</v>
      </c>
      <c r="S8" s="17">
        <v>22</v>
      </c>
      <c r="T8" s="18">
        <f>S8*100/R8</f>
        <v>42.30769230769231</v>
      </c>
      <c r="U8" s="31">
        <v>0</v>
      </c>
      <c r="V8" s="19">
        <v>15</v>
      </c>
      <c r="W8" s="20">
        <f>H8+M8+R8+C8</f>
        <v>175</v>
      </c>
      <c r="X8" s="21">
        <f>I8+N8+S8+D8</f>
        <v>83</v>
      </c>
      <c r="Y8" s="18">
        <f>X8*100/W8</f>
        <v>47.42857142857143</v>
      </c>
      <c r="Z8" s="31">
        <f>SUM(K8+P8+U8+F8)</f>
        <v>1</v>
      </c>
      <c r="AA8" s="19">
        <f>L8+Q8+V8+G8</f>
        <v>50</v>
      </c>
    </row>
    <row r="9" ht="12.75">
      <c r="V9" s="14"/>
    </row>
    <row r="11" spans="2:26" ht="15.75">
      <c r="B11" s="61" t="s">
        <v>45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R11" s="61" t="s">
        <v>50</v>
      </c>
      <c r="S11" s="61"/>
      <c r="T11" s="61"/>
      <c r="U11" s="61"/>
      <c r="V11" s="61"/>
      <c r="W11" s="61"/>
      <c r="X11" s="61"/>
      <c r="Y11" s="61"/>
      <c r="Z11" s="22"/>
    </row>
    <row r="12" spans="2:26" ht="31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R12" s="61"/>
      <c r="S12" s="61"/>
      <c r="T12" s="61"/>
      <c r="U12" s="61"/>
      <c r="V12" s="61"/>
      <c r="W12" s="61"/>
      <c r="X12" s="61"/>
      <c r="Y12" s="61"/>
      <c r="Z12" s="22"/>
    </row>
    <row r="14" spans="2:13" ht="12.75"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3.7109375" style="0" customWidth="1"/>
    <col min="2" max="2" width="22.28125" style="0" customWidth="1"/>
    <col min="3" max="3" width="40.421875" style="0" customWidth="1"/>
  </cols>
  <sheetData>
    <row r="1" spans="1:11" ht="20.25" customHeight="1">
      <c r="A1" s="3"/>
      <c r="B1" s="3"/>
      <c r="C1" s="24" t="s">
        <v>54</v>
      </c>
      <c r="D1" s="3"/>
      <c r="E1" s="3"/>
      <c r="F1" s="44"/>
      <c r="G1" s="44"/>
      <c r="H1" s="44"/>
      <c r="I1" s="44"/>
      <c r="J1" s="44"/>
      <c r="K1" s="44"/>
    </row>
    <row r="2" spans="1:12" ht="58.5" customHeight="1">
      <c r="A2" s="75" t="s">
        <v>68</v>
      </c>
      <c r="B2" s="75"/>
      <c r="C2" s="75"/>
      <c r="D2" s="38"/>
      <c r="E2" s="38"/>
      <c r="F2" s="38"/>
      <c r="G2" s="38"/>
      <c r="H2" s="38"/>
      <c r="I2" s="38"/>
      <c r="J2" s="38"/>
      <c r="K2" s="38"/>
      <c r="L2" s="38"/>
    </row>
    <row r="3" spans="2:3" ht="29.25" customHeight="1">
      <c r="B3" s="74" t="s">
        <v>53</v>
      </c>
      <c r="C3" s="74"/>
    </row>
    <row r="4" spans="1:3" ht="12.75">
      <c r="A4" s="50"/>
      <c r="B4" s="72" t="s">
        <v>55</v>
      </c>
      <c r="C4" s="73" t="s">
        <v>52</v>
      </c>
    </row>
    <row r="5" spans="1:3" ht="30.75" customHeight="1">
      <c r="A5" s="50"/>
      <c r="B5" s="72"/>
      <c r="C5" s="73"/>
    </row>
    <row r="6" spans="1:3" ht="15.75">
      <c r="A6" s="1">
        <v>1</v>
      </c>
      <c r="B6" s="2" t="s">
        <v>2</v>
      </c>
      <c r="C6" s="8"/>
    </row>
    <row r="7" spans="1:3" ht="15.75">
      <c r="A7" s="1">
        <v>2</v>
      </c>
      <c r="B7" s="2" t="s">
        <v>48</v>
      </c>
      <c r="C7" s="10" t="s">
        <v>70</v>
      </c>
    </row>
    <row r="8" spans="1:3" ht="15.75">
      <c r="A8" s="1">
        <v>3</v>
      </c>
      <c r="B8" s="2" t="s">
        <v>9</v>
      </c>
      <c r="C8" s="8"/>
    </row>
    <row r="9" spans="1:3" ht="15.75">
      <c r="A9" s="1">
        <v>4</v>
      </c>
      <c r="B9" s="2" t="s">
        <v>3</v>
      </c>
      <c r="C9" s="8"/>
    </row>
    <row r="10" spans="1:3" ht="15.75">
      <c r="A10" s="1">
        <v>5</v>
      </c>
      <c r="B10" s="2" t="s">
        <v>4</v>
      </c>
      <c r="C10" s="8"/>
    </row>
    <row r="11" spans="1:3" ht="15.75">
      <c r="A11" s="1">
        <v>6</v>
      </c>
      <c r="B11" s="2" t="s">
        <v>18</v>
      </c>
      <c r="C11" s="10" t="s">
        <v>71</v>
      </c>
    </row>
    <row r="12" spans="1:3" ht="15.75">
      <c r="A12" s="1">
        <v>7</v>
      </c>
      <c r="B12" s="2" t="s">
        <v>0</v>
      </c>
      <c r="C12" s="10"/>
    </row>
    <row r="13" spans="1:3" ht="15.75">
      <c r="A13" s="1">
        <v>8</v>
      </c>
      <c r="B13" s="2" t="s">
        <v>6</v>
      </c>
      <c r="C13" s="8"/>
    </row>
    <row r="14" spans="1:3" ht="15.75">
      <c r="A14" s="1">
        <v>9</v>
      </c>
      <c r="B14" s="2" t="s">
        <v>10</v>
      </c>
      <c r="C14" s="8"/>
    </row>
    <row r="15" spans="1:3" ht="15.75">
      <c r="A15" s="1">
        <v>10</v>
      </c>
      <c r="B15" s="2" t="s">
        <v>8</v>
      </c>
      <c r="C15" s="8"/>
    </row>
    <row r="16" spans="1:3" ht="15.75">
      <c r="A16" s="1">
        <v>11</v>
      </c>
      <c r="B16" s="2" t="s">
        <v>19</v>
      </c>
      <c r="C16" s="10"/>
    </row>
    <row r="17" spans="1:3" ht="15.75">
      <c r="A17" s="1">
        <v>12</v>
      </c>
      <c r="B17" s="2" t="s">
        <v>5</v>
      </c>
      <c r="C17" s="8"/>
    </row>
    <row r="18" spans="1:3" ht="15.75">
      <c r="A18" s="1">
        <v>13</v>
      </c>
      <c r="B18" s="2" t="s">
        <v>11</v>
      </c>
      <c r="C18" s="8"/>
    </row>
    <row r="19" spans="1:3" ht="15.75">
      <c r="A19" s="1">
        <v>14</v>
      </c>
      <c r="B19" s="2" t="s">
        <v>12</v>
      </c>
      <c r="C19" s="8"/>
    </row>
    <row r="20" spans="1:3" ht="15.75">
      <c r="A20" s="1">
        <v>15</v>
      </c>
      <c r="B20" s="2" t="s">
        <v>7</v>
      </c>
      <c r="C20" s="8" t="s">
        <v>72</v>
      </c>
    </row>
    <row r="21" spans="1:3" ht="15.75">
      <c r="A21" s="1">
        <v>16</v>
      </c>
      <c r="B21" s="2" t="s">
        <v>14</v>
      </c>
      <c r="C21" s="10"/>
    </row>
    <row r="22" spans="1:3" ht="15.75">
      <c r="A22" s="1">
        <v>17</v>
      </c>
      <c r="B22" s="2" t="s">
        <v>17</v>
      </c>
      <c r="C22" s="10"/>
    </row>
    <row r="23" spans="1:3" ht="15.75">
      <c r="A23" s="1">
        <v>18</v>
      </c>
      <c r="B23" s="2" t="s">
        <v>13</v>
      </c>
      <c r="C23" s="10"/>
    </row>
    <row r="24" spans="1:3" ht="15.75">
      <c r="A24" s="1">
        <v>19</v>
      </c>
      <c r="B24" s="2" t="s">
        <v>15</v>
      </c>
      <c r="C24" s="10" t="s">
        <v>71</v>
      </c>
    </row>
    <row r="25" spans="1:3" ht="15.75">
      <c r="A25" s="1">
        <v>20</v>
      </c>
      <c r="B25" s="2" t="s">
        <v>1</v>
      </c>
      <c r="C25" s="10"/>
    </row>
    <row r="26" spans="1:3" ht="15.75">
      <c r="A26" s="1">
        <v>21</v>
      </c>
      <c r="B26" s="2" t="s">
        <v>16</v>
      </c>
      <c r="C26" s="10"/>
    </row>
    <row r="27" spans="1:3" ht="15.75">
      <c r="A27" s="37">
        <v>22</v>
      </c>
      <c r="B27" s="36" t="s">
        <v>63</v>
      </c>
      <c r="C27" s="35"/>
    </row>
    <row r="28" spans="1:3" ht="15.75">
      <c r="A28" s="37">
        <v>23</v>
      </c>
      <c r="B28" s="36" t="s">
        <v>64</v>
      </c>
      <c r="C28" s="35"/>
    </row>
    <row r="29" spans="1:3" ht="15.75">
      <c r="A29" s="37">
        <v>24</v>
      </c>
      <c r="B29" s="36" t="s">
        <v>65</v>
      </c>
      <c r="C29" s="35"/>
    </row>
  </sheetData>
  <sheetProtection/>
  <mergeCells count="6">
    <mergeCell ref="F1:K1"/>
    <mergeCell ref="A4:A5"/>
    <mergeCell ref="B4:B5"/>
    <mergeCell ref="C4:C5"/>
    <mergeCell ref="B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ТА</cp:lastModifiedBy>
  <cp:lastPrinted>2018-10-25T12:20:56Z</cp:lastPrinted>
  <dcterms:created xsi:type="dcterms:W3CDTF">1996-10-08T23:32:33Z</dcterms:created>
  <dcterms:modified xsi:type="dcterms:W3CDTF">2018-12-12T12:43:54Z</dcterms:modified>
  <cp:category/>
  <cp:version/>
  <cp:contentType/>
  <cp:contentStatus/>
</cp:coreProperties>
</file>