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Школьный  эт. олимп Форма 1 " sheetId="1" r:id="rId1"/>
    <sheet name="Форма 2" sheetId="4" r:id="rId2"/>
    <sheet name="Форма 3" sheetId="5" r:id="rId3"/>
    <sheet name="Форма 4" sheetId="6" r:id="rId4"/>
  </sheets>
  <calcPr calcId="125725"/>
</workbook>
</file>

<file path=xl/calcChain.xml><?xml version="1.0" encoding="utf-8"?>
<calcChain xmlns="http://schemas.openxmlformats.org/spreadsheetml/2006/main">
  <c r="E8" i="5"/>
  <c r="L20" i="1"/>
  <c r="A2" i="5"/>
  <c r="J8"/>
  <c r="O8"/>
  <c r="T8"/>
  <c r="Y8"/>
  <c r="Z8"/>
  <c r="L26" i="4"/>
  <c r="L28"/>
  <c r="L29"/>
  <c r="L30"/>
  <c r="L28" i="1"/>
  <c r="L29"/>
  <c r="L30"/>
  <c r="L8"/>
  <c r="L9"/>
  <c r="L10"/>
  <c r="L11"/>
  <c r="L12"/>
  <c r="L13"/>
  <c r="L14"/>
  <c r="L15"/>
  <c r="L16"/>
  <c r="L17"/>
  <c r="L18"/>
  <c r="L19"/>
  <c r="L21"/>
  <c r="L22"/>
  <c r="L23"/>
  <c r="L24"/>
  <c r="L25"/>
  <c r="L26"/>
  <c r="L27"/>
  <c r="L7"/>
  <c r="L8" i="4"/>
  <c r="L9"/>
  <c r="L10"/>
  <c r="L11"/>
  <c r="L12"/>
  <c r="L13"/>
  <c r="L14"/>
  <c r="L15"/>
  <c r="L16"/>
  <c r="L17"/>
  <c r="L18"/>
  <c r="L19"/>
  <c r="L20"/>
  <c r="L21"/>
  <c r="L22"/>
  <c r="L23"/>
  <c r="L24"/>
  <c r="L25"/>
  <c r="L27"/>
  <c r="L7"/>
  <c r="L31" s="1"/>
  <c r="L31" i="1"/>
</calcChain>
</file>

<file path=xl/sharedStrings.xml><?xml version="1.0" encoding="utf-8"?>
<sst xmlns="http://schemas.openxmlformats.org/spreadsheetml/2006/main" count="152" uniqueCount="72">
  <si>
    <t>История</t>
  </si>
  <si>
    <t>Экология</t>
  </si>
  <si>
    <t>Английский язык</t>
  </si>
  <si>
    <t>География</t>
  </si>
  <si>
    <t>Информатика</t>
  </si>
  <si>
    <t>Обществознание</t>
  </si>
  <si>
    <t>Литература</t>
  </si>
  <si>
    <t>Технология</t>
  </si>
  <si>
    <t>Немецкий язык</t>
  </si>
  <si>
    <t>Биология</t>
  </si>
  <si>
    <t>Математика</t>
  </si>
  <si>
    <t>Право</t>
  </si>
  <si>
    <t>Русский язык</t>
  </si>
  <si>
    <t>Французский язык</t>
  </si>
  <si>
    <t>Физика</t>
  </si>
  <si>
    <t>Химия</t>
  </si>
  <si>
    <t>Экономика</t>
  </si>
  <si>
    <t>Физическая культура</t>
  </si>
  <si>
    <t>Искусство (МХК)</t>
  </si>
  <si>
    <t>ОБЖ</t>
  </si>
  <si>
    <t>Дата проведения</t>
  </si>
  <si>
    <r>
      <t>Предмет</t>
    </r>
    <r>
      <rPr>
        <sz val="12"/>
        <rFont val="Times New Roman"/>
        <family val="1"/>
        <charset val="204"/>
      </rPr>
      <t xml:space="preserve">
</t>
    </r>
  </si>
  <si>
    <t>5 кл.</t>
  </si>
  <si>
    <t>6 кл.</t>
  </si>
  <si>
    <t>7 кл.</t>
  </si>
  <si>
    <t>8 кл.</t>
  </si>
  <si>
    <t>9 кл.</t>
  </si>
  <si>
    <t>10 кл.</t>
  </si>
  <si>
    <t>11 кл.</t>
  </si>
  <si>
    <t>Итого</t>
  </si>
  <si>
    <t>итого</t>
  </si>
  <si>
    <t>Участники олимпиады</t>
  </si>
  <si>
    <t>7- 8 кл</t>
  </si>
  <si>
    <t>9 -11 кл</t>
  </si>
  <si>
    <t>уч.олимп</t>
  </si>
  <si>
    <t>% участ</t>
  </si>
  <si>
    <t>Приложение № 3 Форма 1</t>
  </si>
  <si>
    <t>Приложение № 3 Форма 2</t>
  </si>
  <si>
    <t>Код территории</t>
  </si>
  <si>
    <t xml:space="preserve">Территория </t>
  </si>
  <si>
    <t>всего обуча-ся</t>
  </si>
  <si>
    <t>%, от кол-ва обуча-ся</t>
  </si>
  <si>
    <t>кол-во победитей и призеров</t>
  </si>
  <si>
    <t>общ кол-во обуча-ся</t>
  </si>
  <si>
    <t xml:space="preserve">кол-во победитей и призеров
 </t>
  </si>
  <si>
    <t>Обучающийся, принявший участие в олимпиаде по нескольким предметам, учитывается один раз</t>
  </si>
  <si>
    <t>Внимание! В таблице ничего не править!!! % участия считается  автоматически ( забита формула)!!!</t>
  </si>
  <si>
    <r>
      <t>Код №                         Территория</t>
    </r>
    <r>
      <rPr>
        <sz val="10"/>
        <rFont val="Arial"/>
      </rPr>
      <t xml:space="preserve"> </t>
    </r>
  </si>
  <si>
    <t>Астрономия</t>
  </si>
  <si>
    <t>Приложение № 3 Форма 3</t>
  </si>
  <si>
    <t>Обучающийся, победивший в олимпиаде по нескольким предметам, учитывается один раз</t>
  </si>
  <si>
    <t>Фактическое количество победителей и призеров</t>
  </si>
  <si>
    <t>Причина по которой олимпиада не проводится</t>
  </si>
  <si>
    <t>Предметы по которым олимпиада не проводится</t>
  </si>
  <si>
    <t>Приложение № 3 Форма 4</t>
  </si>
  <si>
    <t xml:space="preserve">Предмет
</t>
  </si>
  <si>
    <r>
      <t xml:space="preserve">Информационная </t>
    </r>
    <r>
      <rPr>
        <b/>
        <sz val="14"/>
        <rFont val="Times New Roman"/>
        <family val="1"/>
        <charset val="204"/>
      </rPr>
      <t>справка</t>
    </r>
    <r>
      <rPr>
        <sz val="14"/>
        <rFont val="Times New Roman"/>
        <family val="1"/>
        <charset val="204"/>
      </rPr>
      <t xml:space="preserve"> о проведении школьного этапа олимпиады </t>
    </r>
  </si>
  <si>
    <t>4кл.</t>
  </si>
  <si>
    <t>4 кл.</t>
  </si>
  <si>
    <t>участников олимп.</t>
  </si>
  <si>
    <t>5 -6  кл</t>
  </si>
  <si>
    <t>4 кл</t>
  </si>
  <si>
    <t>кол-во уч-в с ОВЗ</t>
  </si>
  <si>
    <t>Испанский</t>
  </si>
  <si>
    <t>Итальянский</t>
  </si>
  <si>
    <t>Китайский</t>
  </si>
  <si>
    <t>Внимание данная справка в формате Excel  направляется 
по электронному адресу: olgabar44@mail.ru   
до 01.11.2017 года в  МБУ ДО РДДТ Барановской ОльгеВладимировне                                                 р.т. (3435) 47-16-92, сот. 8-9068034918</t>
  </si>
  <si>
    <t>болезнь учителя</t>
  </si>
  <si>
    <r>
      <t xml:space="preserve">Информационная </t>
    </r>
    <r>
      <rPr>
        <b/>
        <sz val="14"/>
        <rFont val="Times New Roman"/>
        <family val="1"/>
        <charset val="204"/>
      </rPr>
      <t>справка</t>
    </r>
    <r>
      <rPr>
        <b/>
        <sz val="14"/>
        <color indexed="8"/>
        <rFont val="Times New Roman"/>
        <family val="1"/>
        <charset val="204"/>
      </rPr>
      <t xml:space="preserve"> о проведении школьного этапа всероссийской олимпиады школьников                                                                                             в Свердловской области в 2017-2018 учебном году МБОУ СОШ №2 +филиалы</t>
    </r>
  </si>
  <si>
    <t>учитель-совместитель</t>
  </si>
  <si>
    <t xml:space="preserve">226.10.17г. </t>
  </si>
  <si>
    <t>Зам.директора по УВР МБОУ СОШ №2: А.А.Латкина</t>
  </si>
</sst>
</file>

<file path=xl/styles.xml><?xml version="1.0" encoding="utf-8"?>
<styleSheet xmlns="http://schemas.openxmlformats.org/spreadsheetml/2006/main">
  <numFmts count="1">
    <numFmt numFmtId="194" formatCode="0.0"/>
  </numFmts>
  <fonts count="15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NumberFormat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NumberForma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1" fillId="0" borderId="1" xfId="0" applyNumberFormat="1" applyFont="1" applyBorder="1" applyAlignment="1">
      <alignment vertical="top" wrapText="1"/>
    </xf>
    <xf numFmtId="0" fontId="0" fillId="0" borderId="1" xfId="0" applyNumberFormat="1" applyBorder="1" applyAlignment="1">
      <alignment vertical="top" wrapText="1"/>
    </xf>
    <xf numFmtId="0" fontId="1" fillId="0" borderId="1" xfId="0" applyNumberFormat="1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NumberFormat="1" applyFont="1" applyAlignment="1">
      <alignment horizontal="left" vertical="top" wrapText="1"/>
    </xf>
    <xf numFmtId="0" fontId="3" fillId="0" borderId="0" xfId="0" applyFont="1"/>
    <xf numFmtId="0" fontId="0" fillId="0" borderId="0" xfId="0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19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8" fillId="0" borderId="0" xfId="1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 vertical="top" wrapText="1"/>
    </xf>
    <xf numFmtId="0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textRotation="90" wrapText="1"/>
    </xf>
    <xf numFmtId="0" fontId="1" fillId="2" borderId="1" xfId="0" applyNumberFormat="1" applyFont="1" applyFill="1" applyBorder="1" applyAlignment="1">
      <alignment vertical="top" wrapText="1"/>
    </xf>
    <xf numFmtId="0" fontId="1" fillId="2" borderId="1" xfId="0" applyNumberFormat="1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 wrapText="1"/>
    </xf>
    <xf numFmtId="16" fontId="10" fillId="0" borderId="1" xfId="0" applyNumberFormat="1" applyFont="1" applyBorder="1" applyAlignment="1">
      <alignment horizontal="center" vertical="center" textRotation="90" wrapText="1"/>
    </xf>
    <xf numFmtId="0" fontId="14" fillId="0" borderId="0" xfId="0" applyFont="1" applyAlignment="1">
      <alignment horizontal="center" vertical="center" textRotation="90" wrapText="1"/>
    </xf>
    <xf numFmtId="14" fontId="1" fillId="0" borderId="1" xfId="0" applyNumberFormat="1" applyFont="1" applyBorder="1" applyAlignment="1">
      <alignment vertical="top" wrapText="1"/>
    </xf>
    <xf numFmtId="0" fontId="11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9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0" xfId="1" applyFont="1" applyAlignment="1">
      <alignment horizontal="center" vertical="top" wrapText="1"/>
    </xf>
    <xf numFmtId="0" fontId="1" fillId="0" borderId="0" xfId="0" applyFont="1" applyAlignment="1">
      <alignment horizontal="right"/>
    </xf>
    <xf numFmtId="0" fontId="3" fillId="0" borderId="0" xfId="1" applyFont="1" applyAlignment="1">
      <alignment horizontal="right" vertical="top" wrapText="1"/>
    </xf>
    <xf numFmtId="0" fontId="13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textRotation="89" wrapText="1"/>
    </xf>
    <xf numFmtId="0" fontId="10" fillId="0" borderId="2" xfId="0" applyFont="1" applyBorder="1" applyAlignment="1">
      <alignment horizontal="center" vertical="center" textRotation="89" wrapText="1"/>
    </xf>
    <xf numFmtId="1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194" fontId="14" fillId="0" borderId="1" xfId="0" applyNumberFormat="1" applyFont="1" applyBorder="1" applyAlignment="1">
      <alignment horizontal="center" vertical="center" textRotation="90" wrapText="1"/>
    </xf>
    <xf numFmtId="194" fontId="14" fillId="0" borderId="3" xfId="0" applyNumberFormat="1" applyFont="1" applyBorder="1" applyAlignment="1">
      <alignment horizontal="center" vertical="center" textRotation="90" wrapText="1"/>
    </xf>
    <xf numFmtId="194" fontId="14" fillId="0" borderId="2" xfId="0" applyNumberFormat="1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>
      <selection activeCell="N33" sqref="N33"/>
    </sheetView>
  </sheetViews>
  <sheetFormatPr defaultRowHeight="12.75"/>
  <cols>
    <col min="1" max="1" width="3.7109375" style="3" customWidth="1"/>
    <col min="2" max="2" width="22.28515625" style="3" customWidth="1"/>
    <col min="3" max="3" width="13.85546875" style="3" customWidth="1"/>
    <col min="4" max="4" width="5.140625" style="3" customWidth="1"/>
    <col min="5" max="9" width="5.7109375" style="3" customWidth="1"/>
    <col min="10" max="10" width="6.7109375" style="3" customWidth="1"/>
    <col min="11" max="11" width="7" style="3" customWidth="1"/>
    <col min="12" max="12" width="8.7109375" style="27" customWidth="1"/>
    <col min="13" max="16384" width="9.140625" style="3"/>
  </cols>
  <sheetData>
    <row r="1" spans="1:12" ht="15.75">
      <c r="G1" s="40" t="s">
        <v>36</v>
      </c>
      <c r="H1" s="40"/>
      <c r="I1" s="40"/>
      <c r="J1" s="40"/>
      <c r="K1" s="40"/>
      <c r="L1" s="40"/>
    </row>
    <row r="2" spans="1:12" ht="55.5" customHeight="1">
      <c r="A2" s="41" t="s">
        <v>66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33.75" customHeight="1">
      <c r="A3" s="45" t="s">
        <v>56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31.5" customHeight="1">
      <c r="A4" s="43" t="s">
        <v>47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ht="16.5" customHeight="1">
      <c r="A5" s="46"/>
      <c r="B5" s="42" t="s">
        <v>21</v>
      </c>
      <c r="C5" s="47" t="s">
        <v>20</v>
      </c>
      <c r="D5" s="2"/>
      <c r="E5" s="42" t="s">
        <v>31</v>
      </c>
      <c r="F5" s="42"/>
      <c r="G5" s="42"/>
      <c r="H5" s="42"/>
      <c r="I5" s="42"/>
      <c r="J5" s="42"/>
      <c r="K5" s="42"/>
      <c r="L5" s="42"/>
    </row>
    <row r="6" spans="1:12" ht="15.75">
      <c r="A6" s="46"/>
      <c r="B6" s="42"/>
      <c r="C6" s="47"/>
      <c r="D6" s="2" t="s">
        <v>57</v>
      </c>
      <c r="E6" s="1" t="s">
        <v>22</v>
      </c>
      <c r="F6" s="1" t="s">
        <v>23</v>
      </c>
      <c r="G6" s="1" t="s">
        <v>24</v>
      </c>
      <c r="H6" s="1" t="s">
        <v>25</v>
      </c>
      <c r="I6" s="1" t="s">
        <v>26</v>
      </c>
      <c r="J6" s="1" t="s">
        <v>27</v>
      </c>
      <c r="K6" s="1" t="s">
        <v>28</v>
      </c>
      <c r="L6" s="1" t="s">
        <v>29</v>
      </c>
    </row>
    <row r="7" spans="1:12" ht="15.75">
      <c r="A7" s="1">
        <v>1</v>
      </c>
      <c r="B7" s="2" t="s">
        <v>2</v>
      </c>
      <c r="C7" s="35"/>
      <c r="D7" s="30"/>
      <c r="E7" s="8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26">
        <f>D7+E7+F7+G7+H7+I7+J7+K7</f>
        <v>0</v>
      </c>
    </row>
    <row r="8" spans="1:12" ht="15.75">
      <c r="A8" s="1">
        <v>2</v>
      </c>
      <c r="B8" s="2" t="s">
        <v>48</v>
      </c>
      <c r="C8" s="10"/>
      <c r="D8" s="31"/>
      <c r="E8" s="8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26">
        <f t="shared" ref="L8:L30" si="0">D8+E8+F8+G8+H8+I8+J8+K8</f>
        <v>0</v>
      </c>
    </row>
    <row r="9" spans="1:12" ht="15.75">
      <c r="A9" s="1">
        <v>3</v>
      </c>
      <c r="B9" s="2" t="s">
        <v>9</v>
      </c>
      <c r="C9" s="8"/>
      <c r="D9" s="30"/>
      <c r="E9" s="8">
        <v>3</v>
      </c>
      <c r="F9" s="9">
        <v>6</v>
      </c>
      <c r="G9" s="9">
        <v>7</v>
      </c>
      <c r="H9" s="9">
        <v>4</v>
      </c>
      <c r="I9" s="9">
        <v>4</v>
      </c>
      <c r="J9" s="9">
        <v>3</v>
      </c>
      <c r="K9" s="9">
        <v>4</v>
      </c>
      <c r="L9" s="26">
        <f t="shared" si="0"/>
        <v>31</v>
      </c>
    </row>
    <row r="10" spans="1:12" ht="15.75">
      <c r="A10" s="1">
        <v>4</v>
      </c>
      <c r="B10" s="2" t="s">
        <v>3</v>
      </c>
      <c r="C10" s="8"/>
      <c r="D10" s="30"/>
      <c r="E10" s="8">
        <v>2</v>
      </c>
      <c r="F10" s="9">
        <v>5</v>
      </c>
      <c r="G10" s="9">
        <v>7</v>
      </c>
      <c r="H10" s="9">
        <v>1</v>
      </c>
      <c r="I10" s="9">
        <v>5</v>
      </c>
      <c r="J10" s="9">
        <v>1</v>
      </c>
      <c r="K10" s="9">
        <v>1</v>
      </c>
      <c r="L10" s="26">
        <f t="shared" si="0"/>
        <v>22</v>
      </c>
    </row>
    <row r="11" spans="1:12" ht="15.75">
      <c r="A11" s="1">
        <v>5</v>
      </c>
      <c r="B11" s="2" t="s">
        <v>4</v>
      </c>
      <c r="C11" s="8"/>
      <c r="D11" s="30"/>
      <c r="E11" s="8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2</v>
      </c>
      <c r="L11" s="26">
        <f t="shared" si="0"/>
        <v>2</v>
      </c>
    </row>
    <row r="12" spans="1:12" ht="15.75">
      <c r="A12" s="1">
        <v>6</v>
      </c>
      <c r="B12" s="2" t="s">
        <v>18</v>
      </c>
      <c r="C12" s="10"/>
      <c r="D12" s="31"/>
      <c r="E12" s="8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26">
        <f t="shared" si="0"/>
        <v>0</v>
      </c>
    </row>
    <row r="13" spans="1:12" ht="15.75">
      <c r="A13" s="1">
        <v>7</v>
      </c>
      <c r="B13" s="2" t="s">
        <v>0</v>
      </c>
      <c r="C13" s="10"/>
      <c r="D13" s="31"/>
      <c r="E13" s="8">
        <v>2</v>
      </c>
      <c r="F13" s="9">
        <v>2</v>
      </c>
      <c r="G13" s="9">
        <v>6</v>
      </c>
      <c r="H13" s="9">
        <v>1</v>
      </c>
      <c r="I13" s="9">
        <v>5</v>
      </c>
      <c r="J13" s="9">
        <v>1</v>
      </c>
      <c r="K13" s="9">
        <v>2</v>
      </c>
      <c r="L13" s="26">
        <f t="shared" si="0"/>
        <v>19</v>
      </c>
    </row>
    <row r="14" spans="1:12" ht="15.75">
      <c r="A14" s="1">
        <v>8</v>
      </c>
      <c r="B14" s="2" t="s">
        <v>6</v>
      </c>
      <c r="C14" s="8"/>
      <c r="D14" s="30"/>
      <c r="E14" s="8">
        <v>2</v>
      </c>
      <c r="F14" s="9">
        <v>2</v>
      </c>
      <c r="G14" s="9">
        <v>6</v>
      </c>
      <c r="H14" s="9">
        <v>1</v>
      </c>
      <c r="I14" s="9">
        <v>2</v>
      </c>
      <c r="J14" s="9">
        <v>2</v>
      </c>
      <c r="K14" s="9">
        <v>1</v>
      </c>
      <c r="L14" s="26">
        <f t="shared" si="0"/>
        <v>16</v>
      </c>
    </row>
    <row r="15" spans="1:12" ht="15.75">
      <c r="A15" s="1">
        <v>9</v>
      </c>
      <c r="B15" s="2" t="s">
        <v>10</v>
      </c>
      <c r="C15" s="8"/>
      <c r="D15" s="8">
        <v>11</v>
      </c>
      <c r="E15" s="8">
        <v>9</v>
      </c>
      <c r="F15" s="9">
        <v>10</v>
      </c>
      <c r="G15" s="9">
        <v>10</v>
      </c>
      <c r="H15" s="9">
        <v>6</v>
      </c>
      <c r="I15" s="9">
        <v>7</v>
      </c>
      <c r="J15" s="9">
        <v>2</v>
      </c>
      <c r="K15" s="9">
        <v>0</v>
      </c>
      <c r="L15" s="26">
        <f t="shared" si="0"/>
        <v>55</v>
      </c>
    </row>
    <row r="16" spans="1:12" ht="15.75">
      <c r="A16" s="1">
        <v>10</v>
      </c>
      <c r="B16" s="2" t="s">
        <v>8</v>
      </c>
      <c r="C16" s="8"/>
      <c r="D16" s="30"/>
      <c r="E16" s="8"/>
      <c r="F16" s="9"/>
      <c r="G16" s="9"/>
      <c r="H16" s="9"/>
      <c r="I16" s="9"/>
      <c r="J16" s="9"/>
      <c r="K16" s="9"/>
      <c r="L16" s="26">
        <f t="shared" si="0"/>
        <v>0</v>
      </c>
    </row>
    <row r="17" spans="1:12" ht="15.75">
      <c r="A17" s="1">
        <v>11</v>
      </c>
      <c r="B17" s="2" t="s">
        <v>19</v>
      </c>
      <c r="C17" s="10"/>
      <c r="D17" s="31"/>
      <c r="E17" s="8"/>
      <c r="F17" s="9"/>
      <c r="G17" s="9"/>
      <c r="H17" s="9">
        <v>0</v>
      </c>
      <c r="I17" s="9">
        <v>7</v>
      </c>
      <c r="J17" s="9">
        <v>0</v>
      </c>
      <c r="K17" s="9">
        <v>4</v>
      </c>
      <c r="L17" s="26">
        <f t="shared" si="0"/>
        <v>11</v>
      </c>
    </row>
    <row r="18" spans="1:12" ht="15.75">
      <c r="A18" s="1">
        <v>12</v>
      </c>
      <c r="B18" s="2" t="s">
        <v>5</v>
      </c>
      <c r="C18" s="8"/>
      <c r="D18" s="30"/>
      <c r="E18" s="8">
        <v>3</v>
      </c>
      <c r="F18" s="9">
        <v>5</v>
      </c>
      <c r="G18" s="9">
        <v>4</v>
      </c>
      <c r="H18" s="9">
        <v>2</v>
      </c>
      <c r="I18" s="9">
        <v>2</v>
      </c>
      <c r="J18" s="9">
        <v>4</v>
      </c>
      <c r="K18" s="9">
        <v>2</v>
      </c>
      <c r="L18" s="26">
        <f t="shared" si="0"/>
        <v>22</v>
      </c>
    </row>
    <row r="19" spans="1:12" ht="15.75">
      <c r="A19" s="1">
        <v>13</v>
      </c>
      <c r="B19" s="2" t="s">
        <v>11</v>
      </c>
      <c r="C19" s="8"/>
      <c r="D19" s="30"/>
      <c r="E19" s="8"/>
      <c r="F19" s="9"/>
      <c r="G19" s="9"/>
      <c r="H19" s="9"/>
      <c r="I19" s="9">
        <v>1</v>
      </c>
      <c r="J19" s="9">
        <v>1</v>
      </c>
      <c r="K19" s="9">
        <v>1</v>
      </c>
      <c r="L19" s="26">
        <f t="shared" si="0"/>
        <v>3</v>
      </c>
    </row>
    <row r="20" spans="1:12" ht="15.75">
      <c r="A20" s="1">
        <v>14</v>
      </c>
      <c r="B20" s="2" t="s">
        <v>12</v>
      </c>
      <c r="C20" s="8"/>
      <c r="D20" s="8">
        <v>5</v>
      </c>
      <c r="E20" s="8">
        <v>5</v>
      </c>
      <c r="F20" s="9">
        <v>8</v>
      </c>
      <c r="G20" s="9">
        <v>8</v>
      </c>
      <c r="H20" s="9">
        <v>1</v>
      </c>
      <c r="I20" s="9">
        <v>1</v>
      </c>
      <c r="J20" s="9">
        <v>1</v>
      </c>
      <c r="K20" s="9">
        <v>3</v>
      </c>
      <c r="L20" s="26">
        <f>D20+E20+F20+G20+H20+I20+J20+K20</f>
        <v>32</v>
      </c>
    </row>
    <row r="21" spans="1:12" ht="15.75">
      <c r="A21" s="1">
        <v>15</v>
      </c>
      <c r="B21" s="2" t="s">
        <v>7</v>
      </c>
      <c r="C21" s="8"/>
      <c r="D21" s="30"/>
      <c r="E21" s="8">
        <v>2</v>
      </c>
      <c r="F21" s="9">
        <v>1</v>
      </c>
      <c r="G21" s="9">
        <v>2</v>
      </c>
      <c r="H21" s="9">
        <v>2</v>
      </c>
      <c r="I21" s="9">
        <v>1</v>
      </c>
      <c r="J21" s="9">
        <v>0</v>
      </c>
      <c r="K21" s="9">
        <v>1</v>
      </c>
      <c r="L21" s="26">
        <f t="shared" si="0"/>
        <v>9</v>
      </c>
    </row>
    <row r="22" spans="1:12" ht="15.75">
      <c r="A22" s="1">
        <v>16</v>
      </c>
      <c r="B22" s="2" t="s">
        <v>14</v>
      </c>
      <c r="C22" s="10"/>
      <c r="D22" s="31"/>
      <c r="E22" s="8"/>
      <c r="F22" s="9"/>
      <c r="G22" s="9">
        <v>5</v>
      </c>
      <c r="H22" s="9">
        <v>3</v>
      </c>
      <c r="I22" s="9">
        <v>2</v>
      </c>
      <c r="J22" s="9">
        <v>3</v>
      </c>
      <c r="K22" s="9">
        <v>2</v>
      </c>
      <c r="L22" s="26">
        <f t="shared" si="0"/>
        <v>15</v>
      </c>
    </row>
    <row r="23" spans="1:12" ht="15.75">
      <c r="A23" s="1">
        <v>17</v>
      </c>
      <c r="B23" s="2" t="s">
        <v>17</v>
      </c>
      <c r="C23" s="10"/>
      <c r="D23" s="31"/>
      <c r="E23" s="8">
        <v>4</v>
      </c>
      <c r="F23" s="9">
        <v>6</v>
      </c>
      <c r="G23" s="9">
        <v>9</v>
      </c>
      <c r="H23" s="9">
        <v>9</v>
      </c>
      <c r="I23" s="9">
        <v>10</v>
      </c>
      <c r="J23" s="9">
        <v>4</v>
      </c>
      <c r="K23" s="9">
        <v>3</v>
      </c>
      <c r="L23" s="26">
        <f t="shared" si="0"/>
        <v>45</v>
      </c>
    </row>
    <row r="24" spans="1:12" ht="15.75">
      <c r="A24" s="1">
        <v>18</v>
      </c>
      <c r="B24" s="2" t="s">
        <v>13</v>
      </c>
      <c r="C24" s="10"/>
      <c r="D24" s="31"/>
      <c r="E24" s="8"/>
      <c r="F24" s="9"/>
      <c r="G24" s="9"/>
      <c r="H24" s="9"/>
      <c r="I24" s="9"/>
      <c r="J24" s="9"/>
      <c r="K24" s="9"/>
      <c r="L24" s="26">
        <f t="shared" si="0"/>
        <v>0</v>
      </c>
    </row>
    <row r="25" spans="1:12" ht="15.75">
      <c r="A25" s="1">
        <v>19</v>
      </c>
      <c r="B25" s="2" t="s">
        <v>15</v>
      </c>
      <c r="C25" s="10"/>
      <c r="D25" s="31"/>
      <c r="E25" s="8"/>
      <c r="F25" s="9"/>
      <c r="G25" s="9"/>
      <c r="H25" s="9">
        <v>0</v>
      </c>
      <c r="I25" s="9">
        <v>3</v>
      </c>
      <c r="J25" s="9">
        <v>2</v>
      </c>
      <c r="K25" s="9">
        <v>0</v>
      </c>
      <c r="L25" s="26">
        <f t="shared" si="0"/>
        <v>5</v>
      </c>
    </row>
    <row r="26" spans="1:12" ht="15.75">
      <c r="A26" s="1">
        <v>20</v>
      </c>
      <c r="B26" s="2" t="s">
        <v>1</v>
      </c>
      <c r="C26" s="10"/>
      <c r="D26" s="31"/>
      <c r="E26" s="8">
        <v>0</v>
      </c>
      <c r="F26" s="9">
        <v>0</v>
      </c>
      <c r="G26" s="9">
        <v>2</v>
      </c>
      <c r="H26" s="9">
        <v>2</v>
      </c>
      <c r="I26" s="9">
        <v>1</v>
      </c>
      <c r="J26" s="9">
        <v>2</v>
      </c>
      <c r="K26" s="9">
        <v>2</v>
      </c>
      <c r="L26" s="26">
        <f t="shared" si="0"/>
        <v>9</v>
      </c>
    </row>
    <row r="27" spans="1:12" ht="15.75">
      <c r="A27" s="1">
        <v>21</v>
      </c>
      <c r="B27" s="2" t="s">
        <v>16</v>
      </c>
      <c r="C27" s="10"/>
      <c r="D27" s="31"/>
      <c r="E27" s="8">
        <v>1</v>
      </c>
      <c r="F27" s="9">
        <v>0</v>
      </c>
      <c r="G27" s="9">
        <v>1</v>
      </c>
      <c r="H27" s="9">
        <v>0</v>
      </c>
      <c r="I27" s="9">
        <v>1</v>
      </c>
      <c r="J27" s="9">
        <v>3</v>
      </c>
      <c r="K27" s="9">
        <v>2</v>
      </c>
      <c r="L27" s="26">
        <f t="shared" si="0"/>
        <v>8</v>
      </c>
    </row>
    <row r="28" spans="1:12" ht="15.75">
      <c r="A28" s="38">
        <v>22</v>
      </c>
      <c r="B28" s="37" t="s">
        <v>63</v>
      </c>
      <c r="C28" s="10"/>
      <c r="D28" s="31"/>
      <c r="E28" s="8"/>
      <c r="F28" s="9"/>
      <c r="G28" s="9"/>
      <c r="H28" s="9"/>
      <c r="I28" s="9"/>
      <c r="J28" s="9"/>
      <c r="K28" s="9"/>
      <c r="L28" s="26">
        <f t="shared" si="0"/>
        <v>0</v>
      </c>
    </row>
    <row r="29" spans="1:12" ht="15.75">
      <c r="A29" s="38">
        <v>23</v>
      </c>
      <c r="B29" s="37" t="s">
        <v>64</v>
      </c>
      <c r="C29" s="10"/>
      <c r="D29" s="31"/>
      <c r="E29" s="8"/>
      <c r="F29" s="9"/>
      <c r="G29" s="9"/>
      <c r="H29" s="9"/>
      <c r="I29" s="9"/>
      <c r="J29" s="9"/>
      <c r="K29" s="9"/>
      <c r="L29" s="26">
        <f t="shared" si="0"/>
        <v>0</v>
      </c>
    </row>
    <row r="30" spans="1:12" ht="15.75">
      <c r="A30" s="38">
        <v>24</v>
      </c>
      <c r="B30" s="37" t="s">
        <v>65</v>
      </c>
      <c r="C30" s="10"/>
      <c r="D30" s="31"/>
      <c r="E30" s="8"/>
      <c r="F30" s="9"/>
      <c r="G30" s="9"/>
      <c r="H30" s="9"/>
      <c r="I30" s="9"/>
      <c r="J30" s="9"/>
      <c r="K30" s="9"/>
      <c r="L30" s="26">
        <f t="shared" si="0"/>
        <v>0</v>
      </c>
    </row>
    <row r="31" spans="1:12">
      <c r="A31" s="5"/>
      <c r="B31" s="7" t="s">
        <v>30</v>
      </c>
      <c r="C31" s="6"/>
      <c r="D31" s="6">
        <v>16</v>
      </c>
      <c r="E31" s="9">
        <v>33</v>
      </c>
      <c r="F31" s="9">
        <v>45</v>
      </c>
      <c r="G31" s="9">
        <v>67</v>
      </c>
      <c r="H31" s="9">
        <v>32</v>
      </c>
      <c r="I31" s="9">
        <v>52</v>
      </c>
      <c r="J31" s="9">
        <v>29</v>
      </c>
      <c r="K31" s="9">
        <v>30</v>
      </c>
      <c r="L31" s="26">
        <f>SUM(L7:L30)</f>
        <v>304</v>
      </c>
    </row>
    <row r="32" spans="1:12">
      <c r="C32" s="4"/>
      <c r="D32" s="4"/>
    </row>
    <row r="33" spans="1:7">
      <c r="A33" s="11"/>
      <c r="B33" s="11"/>
      <c r="C33" s="12"/>
      <c r="D33" s="12"/>
      <c r="E33" s="11"/>
      <c r="F33" s="11"/>
      <c r="G33" s="11"/>
    </row>
    <row r="34" spans="1:7">
      <c r="A34" s="11"/>
      <c r="B34" s="11"/>
      <c r="C34" s="12"/>
      <c r="D34" s="12"/>
      <c r="E34" s="11"/>
      <c r="F34" s="11"/>
      <c r="G34" s="11"/>
    </row>
    <row r="35" spans="1:7">
      <c r="A35" s="11"/>
      <c r="B35" s="11"/>
      <c r="C35" s="12"/>
      <c r="D35" s="12"/>
      <c r="E35" s="11"/>
      <c r="F35" s="11"/>
      <c r="G35" s="11"/>
    </row>
  </sheetData>
  <mergeCells count="8">
    <mergeCell ref="G1:L1"/>
    <mergeCell ref="A2:L2"/>
    <mergeCell ref="E5:L5"/>
    <mergeCell ref="A4:L4"/>
    <mergeCell ref="A3:L3"/>
    <mergeCell ref="A5:A6"/>
    <mergeCell ref="B5:B6"/>
    <mergeCell ref="C5:C6"/>
  </mergeCells>
  <phoneticPr fontId="0" type="noConversion"/>
  <pageMargins left="0.59055118110236227" right="0.39370078740157483" top="0.51181102362204722" bottom="0.51181102362204722" header="0.11811023622047245" footer="0.11811023622047245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workbookViewId="0">
      <selection activeCell="P29" sqref="P29"/>
    </sheetView>
  </sheetViews>
  <sheetFormatPr defaultRowHeight="12.75"/>
  <cols>
    <col min="1" max="1" width="3.7109375" customWidth="1"/>
    <col min="2" max="2" width="22.28515625" customWidth="1"/>
    <col min="3" max="3" width="12.85546875" customWidth="1"/>
    <col min="4" max="4" width="5.28515625" customWidth="1"/>
    <col min="5" max="9" width="5.7109375" customWidth="1"/>
    <col min="10" max="10" width="6.7109375" customWidth="1"/>
    <col min="11" max="11" width="7" customWidth="1"/>
    <col min="12" max="12" width="8.7109375" style="24" customWidth="1"/>
  </cols>
  <sheetData>
    <row r="1" spans="1:12" ht="15.75">
      <c r="A1" s="3"/>
      <c r="B1" s="3"/>
      <c r="C1" s="3"/>
      <c r="D1" s="3"/>
      <c r="E1" s="3"/>
      <c r="F1" s="3"/>
      <c r="G1" s="40" t="s">
        <v>37</v>
      </c>
      <c r="H1" s="40"/>
      <c r="I1" s="40"/>
      <c r="J1" s="40"/>
      <c r="K1" s="40"/>
      <c r="L1" s="40"/>
    </row>
    <row r="2" spans="1:12" ht="50.25" customHeight="1">
      <c r="A2" s="41" t="s">
        <v>66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7" customHeight="1">
      <c r="A3" s="45" t="s">
        <v>56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33" customHeight="1">
      <c r="A4" s="43" t="s">
        <v>47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ht="34.5" customHeight="1">
      <c r="A5" s="46"/>
      <c r="B5" s="42" t="s">
        <v>21</v>
      </c>
      <c r="C5" s="47" t="s">
        <v>20</v>
      </c>
      <c r="D5" s="2"/>
      <c r="E5" s="42" t="s">
        <v>51</v>
      </c>
      <c r="F5" s="42"/>
      <c r="G5" s="42"/>
      <c r="H5" s="42"/>
      <c r="I5" s="42"/>
      <c r="J5" s="42"/>
      <c r="K5" s="42"/>
      <c r="L5" s="42"/>
    </row>
    <row r="6" spans="1:12" ht="31.5">
      <c r="A6" s="46"/>
      <c r="B6" s="42"/>
      <c r="C6" s="47"/>
      <c r="D6" s="2" t="s">
        <v>58</v>
      </c>
      <c r="E6" s="1" t="s">
        <v>22</v>
      </c>
      <c r="F6" s="1" t="s">
        <v>23</v>
      </c>
      <c r="G6" s="1" t="s">
        <v>24</v>
      </c>
      <c r="H6" s="1" t="s">
        <v>25</v>
      </c>
      <c r="I6" s="1" t="s">
        <v>26</v>
      </c>
      <c r="J6" s="1" t="s">
        <v>27</v>
      </c>
      <c r="K6" s="1" t="s">
        <v>28</v>
      </c>
      <c r="L6" s="1" t="s">
        <v>29</v>
      </c>
    </row>
    <row r="7" spans="1:12" ht="15.75">
      <c r="A7" s="1">
        <v>1</v>
      </c>
      <c r="B7" s="2" t="s">
        <v>2</v>
      </c>
      <c r="C7" s="35"/>
      <c r="D7" s="30"/>
      <c r="E7" s="8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26">
        <f>SUM(D7:K7)</f>
        <v>0</v>
      </c>
    </row>
    <row r="8" spans="1:12" ht="15.75">
      <c r="A8" s="1">
        <v>2</v>
      </c>
      <c r="B8" s="2" t="s">
        <v>48</v>
      </c>
      <c r="C8" s="10"/>
      <c r="D8" s="31"/>
      <c r="E8" s="8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26">
        <f t="shared" ref="L8:L30" si="0">SUM(D8:K8)</f>
        <v>0</v>
      </c>
    </row>
    <row r="9" spans="1:12" ht="15.75">
      <c r="A9" s="1">
        <v>3</v>
      </c>
      <c r="B9" s="2" t="s">
        <v>9</v>
      </c>
      <c r="C9" s="8"/>
      <c r="D9" s="30"/>
      <c r="E9" s="8">
        <v>3</v>
      </c>
      <c r="F9" s="9">
        <v>5</v>
      </c>
      <c r="G9" s="9">
        <v>3</v>
      </c>
      <c r="H9" s="9">
        <v>3</v>
      </c>
      <c r="I9" s="9">
        <v>2</v>
      </c>
      <c r="J9" s="9">
        <v>0</v>
      </c>
      <c r="K9" s="9">
        <v>0</v>
      </c>
      <c r="L9" s="26">
        <f t="shared" si="0"/>
        <v>16</v>
      </c>
    </row>
    <row r="10" spans="1:12" ht="15.75">
      <c r="A10" s="1">
        <v>4</v>
      </c>
      <c r="B10" s="2" t="s">
        <v>3</v>
      </c>
      <c r="C10" s="8"/>
      <c r="D10" s="30"/>
      <c r="E10" s="8">
        <v>2</v>
      </c>
      <c r="F10" s="9">
        <v>3</v>
      </c>
      <c r="G10" s="9">
        <v>1</v>
      </c>
      <c r="H10" s="9">
        <v>0</v>
      </c>
      <c r="I10" s="9">
        <v>4</v>
      </c>
      <c r="J10" s="9">
        <v>0</v>
      </c>
      <c r="K10" s="9">
        <v>0</v>
      </c>
      <c r="L10" s="26">
        <f t="shared" si="0"/>
        <v>10</v>
      </c>
    </row>
    <row r="11" spans="1:12" ht="15.75">
      <c r="A11" s="1">
        <v>5</v>
      </c>
      <c r="B11" s="2" t="s">
        <v>4</v>
      </c>
      <c r="C11" s="8"/>
      <c r="D11" s="30"/>
      <c r="E11" s="8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26">
        <f t="shared" si="0"/>
        <v>0</v>
      </c>
    </row>
    <row r="12" spans="1:12" ht="15.75">
      <c r="A12" s="1">
        <v>6</v>
      </c>
      <c r="B12" s="2" t="s">
        <v>18</v>
      </c>
      <c r="C12" s="10"/>
      <c r="D12" s="31"/>
      <c r="E12" s="8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26">
        <f t="shared" si="0"/>
        <v>0</v>
      </c>
    </row>
    <row r="13" spans="1:12" ht="15.75">
      <c r="A13" s="1">
        <v>7</v>
      </c>
      <c r="B13" s="2" t="s">
        <v>0</v>
      </c>
      <c r="C13" s="10"/>
      <c r="D13" s="31"/>
      <c r="E13" s="8">
        <v>0</v>
      </c>
      <c r="F13" s="9">
        <v>1</v>
      </c>
      <c r="G13" s="9">
        <v>3</v>
      </c>
      <c r="H13" s="9">
        <v>0</v>
      </c>
      <c r="I13" s="9">
        <v>3</v>
      </c>
      <c r="J13" s="9">
        <v>0</v>
      </c>
      <c r="K13" s="9">
        <v>0</v>
      </c>
      <c r="L13" s="26">
        <f t="shared" si="0"/>
        <v>7</v>
      </c>
    </row>
    <row r="14" spans="1:12" ht="15.75">
      <c r="A14" s="1">
        <v>8</v>
      </c>
      <c r="B14" s="2" t="s">
        <v>6</v>
      </c>
      <c r="C14" s="8"/>
      <c r="D14" s="30"/>
      <c r="E14" s="8">
        <v>1</v>
      </c>
      <c r="F14" s="9">
        <v>2</v>
      </c>
      <c r="G14" s="9">
        <v>2</v>
      </c>
      <c r="H14" s="9">
        <v>1</v>
      </c>
      <c r="I14" s="9">
        <v>1</v>
      </c>
      <c r="J14" s="9">
        <v>2</v>
      </c>
      <c r="K14" s="9">
        <v>0</v>
      </c>
      <c r="L14" s="26">
        <f t="shared" si="0"/>
        <v>9</v>
      </c>
    </row>
    <row r="15" spans="1:12" ht="15.75">
      <c r="A15" s="1">
        <v>9</v>
      </c>
      <c r="B15" s="2" t="s">
        <v>10</v>
      </c>
      <c r="C15" s="8"/>
      <c r="D15" s="8">
        <v>7</v>
      </c>
      <c r="E15" s="8">
        <v>3</v>
      </c>
      <c r="F15" s="9">
        <v>6</v>
      </c>
      <c r="G15" s="9">
        <v>4</v>
      </c>
      <c r="H15" s="9">
        <v>1</v>
      </c>
      <c r="I15" s="9">
        <v>2</v>
      </c>
      <c r="J15" s="9">
        <v>0</v>
      </c>
      <c r="K15" s="9">
        <v>0</v>
      </c>
      <c r="L15" s="26">
        <f t="shared" si="0"/>
        <v>23</v>
      </c>
    </row>
    <row r="16" spans="1:12" ht="15.75">
      <c r="A16" s="1">
        <v>10</v>
      </c>
      <c r="B16" s="2" t="s">
        <v>8</v>
      </c>
      <c r="C16" s="8"/>
      <c r="D16" s="30"/>
      <c r="E16" s="8"/>
      <c r="F16" s="9"/>
      <c r="G16" s="9"/>
      <c r="H16" s="9"/>
      <c r="I16" s="9"/>
      <c r="J16" s="9"/>
      <c r="K16" s="9"/>
      <c r="L16" s="26">
        <f t="shared" si="0"/>
        <v>0</v>
      </c>
    </row>
    <row r="17" spans="1:12" ht="15.75">
      <c r="A17" s="1">
        <v>11</v>
      </c>
      <c r="B17" s="2" t="s">
        <v>19</v>
      </c>
      <c r="C17" s="10"/>
      <c r="D17" s="31"/>
      <c r="E17" s="8"/>
      <c r="F17" s="9"/>
      <c r="G17" s="9"/>
      <c r="H17" s="9">
        <v>0</v>
      </c>
      <c r="I17" s="9">
        <v>7</v>
      </c>
      <c r="J17" s="9">
        <v>0</v>
      </c>
      <c r="K17" s="9">
        <v>0</v>
      </c>
      <c r="L17" s="26">
        <f t="shared" si="0"/>
        <v>7</v>
      </c>
    </row>
    <row r="18" spans="1:12" ht="15.75">
      <c r="A18" s="1">
        <v>12</v>
      </c>
      <c r="B18" s="2" t="s">
        <v>5</v>
      </c>
      <c r="C18" s="8"/>
      <c r="D18" s="30"/>
      <c r="E18" s="8">
        <v>1</v>
      </c>
      <c r="F18" s="9">
        <v>2</v>
      </c>
      <c r="G18" s="9">
        <v>1</v>
      </c>
      <c r="H18" s="9">
        <v>0</v>
      </c>
      <c r="I18" s="9">
        <v>0</v>
      </c>
      <c r="J18" s="9">
        <v>1</v>
      </c>
      <c r="K18" s="9">
        <v>1</v>
      </c>
      <c r="L18" s="26">
        <f t="shared" si="0"/>
        <v>6</v>
      </c>
    </row>
    <row r="19" spans="1:12" ht="15.75">
      <c r="A19" s="1">
        <v>13</v>
      </c>
      <c r="B19" s="2" t="s">
        <v>11</v>
      </c>
      <c r="C19" s="8"/>
      <c r="D19" s="30"/>
      <c r="E19" s="8"/>
      <c r="F19" s="9"/>
      <c r="G19" s="9"/>
      <c r="H19" s="9"/>
      <c r="I19" s="9">
        <v>0</v>
      </c>
      <c r="J19" s="9">
        <v>1</v>
      </c>
      <c r="K19" s="9">
        <v>0</v>
      </c>
      <c r="L19" s="26">
        <f t="shared" si="0"/>
        <v>1</v>
      </c>
    </row>
    <row r="20" spans="1:12" ht="15.75">
      <c r="A20" s="1">
        <v>14</v>
      </c>
      <c r="B20" s="2" t="s">
        <v>12</v>
      </c>
      <c r="C20" s="8"/>
      <c r="D20" s="8">
        <v>3</v>
      </c>
      <c r="E20" s="8">
        <v>5</v>
      </c>
      <c r="F20" s="9">
        <v>6</v>
      </c>
      <c r="G20" s="9">
        <v>1</v>
      </c>
      <c r="H20" s="9">
        <v>0</v>
      </c>
      <c r="I20" s="9">
        <v>0</v>
      </c>
      <c r="J20" s="9">
        <v>0</v>
      </c>
      <c r="K20" s="9">
        <v>0</v>
      </c>
      <c r="L20" s="26">
        <f t="shared" si="0"/>
        <v>15</v>
      </c>
    </row>
    <row r="21" spans="1:12" ht="15.75">
      <c r="A21" s="1">
        <v>15</v>
      </c>
      <c r="B21" s="2" t="s">
        <v>7</v>
      </c>
      <c r="C21" s="8"/>
      <c r="D21" s="30"/>
      <c r="E21" s="8">
        <v>2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26">
        <f t="shared" si="0"/>
        <v>2</v>
      </c>
    </row>
    <row r="22" spans="1:12" ht="15.75">
      <c r="A22" s="1">
        <v>16</v>
      </c>
      <c r="B22" s="2" t="s">
        <v>14</v>
      </c>
      <c r="C22" s="10"/>
      <c r="D22" s="31"/>
      <c r="E22" s="8"/>
      <c r="F22" s="9"/>
      <c r="G22" s="9">
        <v>1</v>
      </c>
      <c r="H22" s="9">
        <v>0</v>
      </c>
      <c r="I22" s="9">
        <v>0</v>
      </c>
      <c r="J22" s="9">
        <v>0</v>
      </c>
      <c r="K22" s="9">
        <v>1</v>
      </c>
      <c r="L22" s="26">
        <f t="shared" si="0"/>
        <v>2</v>
      </c>
    </row>
    <row r="23" spans="1:12" ht="15.75">
      <c r="A23" s="1">
        <v>17</v>
      </c>
      <c r="B23" s="2" t="s">
        <v>17</v>
      </c>
      <c r="C23" s="10"/>
      <c r="D23" s="31"/>
      <c r="E23" s="8">
        <v>3</v>
      </c>
      <c r="F23" s="9">
        <v>5</v>
      </c>
      <c r="G23" s="9">
        <v>8</v>
      </c>
      <c r="H23" s="9">
        <v>6</v>
      </c>
      <c r="I23" s="9">
        <v>6</v>
      </c>
      <c r="J23" s="9">
        <v>4</v>
      </c>
      <c r="K23" s="9">
        <v>3</v>
      </c>
      <c r="L23" s="26">
        <f t="shared" si="0"/>
        <v>35</v>
      </c>
    </row>
    <row r="24" spans="1:12" ht="15.75">
      <c r="A24" s="1">
        <v>18</v>
      </c>
      <c r="B24" s="2" t="s">
        <v>13</v>
      </c>
      <c r="C24" s="10"/>
      <c r="D24" s="31"/>
      <c r="E24" s="8"/>
      <c r="F24" s="9"/>
      <c r="G24" s="9"/>
      <c r="H24" s="9"/>
      <c r="I24" s="9"/>
      <c r="J24" s="9"/>
      <c r="K24" s="9"/>
      <c r="L24" s="26">
        <f t="shared" si="0"/>
        <v>0</v>
      </c>
    </row>
    <row r="25" spans="1:12" ht="15.75">
      <c r="A25" s="1">
        <v>19</v>
      </c>
      <c r="B25" s="2" t="s">
        <v>15</v>
      </c>
      <c r="C25" s="10"/>
      <c r="D25" s="31"/>
      <c r="E25" s="8"/>
      <c r="F25" s="9"/>
      <c r="G25" s="9"/>
      <c r="H25" s="9">
        <v>0</v>
      </c>
      <c r="I25" s="9">
        <v>0</v>
      </c>
      <c r="J25" s="9">
        <v>0</v>
      </c>
      <c r="K25" s="9">
        <v>0</v>
      </c>
      <c r="L25" s="26">
        <f t="shared" si="0"/>
        <v>0</v>
      </c>
    </row>
    <row r="26" spans="1:12" ht="15.75">
      <c r="A26" s="1">
        <v>20</v>
      </c>
      <c r="B26" s="2" t="s">
        <v>1</v>
      </c>
      <c r="C26" s="10"/>
      <c r="D26" s="31"/>
      <c r="E26" s="8">
        <v>0</v>
      </c>
      <c r="F26" s="9">
        <v>0</v>
      </c>
      <c r="G26" s="9">
        <v>1</v>
      </c>
      <c r="H26" s="9">
        <v>0</v>
      </c>
      <c r="I26" s="9">
        <v>0</v>
      </c>
      <c r="J26" s="9">
        <v>0</v>
      </c>
      <c r="K26" s="9">
        <v>0</v>
      </c>
      <c r="L26" s="26">
        <f t="shared" si="0"/>
        <v>1</v>
      </c>
    </row>
    <row r="27" spans="1:12" ht="15.75">
      <c r="A27" s="1">
        <v>21</v>
      </c>
      <c r="B27" s="2" t="s">
        <v>16</v>
      </c>
      <c r="C27" s="10"/>
      <c r="D27" s="31"/>
      <c r="E27" s="8">
        <v>0</v>
      </c>
      <c r="F27" s="9">
        <v>0</v>
      </c>
      <c r="G27" s="9">
        <v>0</v>
      </c>
      <c r="H27" s="9">
        <v>0</v>
      </c>
      <c r="I27" s="9">
        <v>0</v>
      </c>
      <c r="J27" s="9">
        <v>1</v>
      </c>
      <c r="K27" s="9">
        <v>0</v>
      </c>
      <c r="L27" s="26">
        <f t="shared" si="0"/>
        <v>1</v>
      </c>
    </row>
    <row r="28" spans="1:12" ht="15.75">
      <c r="A28" s="38">
        <v>22</v>
      </c>
      <c r="B28" s="37" t="s">
        <v>63</v>
      </c>
      <c r="C28" s="10"/>
      <c r="D28" s="31"/>
      <c r="E28" s="8"/>
      <c r="F28" s="9"/>
      <c r="G28" s="9"/>
      <c r="H28" s="9"/>
      <c r="I28" s="9"/>
      <c r="J28" s="9"/>
      <c r="K28" s="9"/>
      <c r="L28" s="26">
        <f t="shared" si="0"/>
        <v>0</v>
      </c>
    </row>
    <row r="29" spans="1:12" ht="15.75">
      <c r="A29" s="38">
        <v>23</v>
      </c>
      <c r="B29" s="37" t="s">
        <v>64</v>
      </c>
      <c r="C29" s="10"/>
      <c r="D29" s="31"/>
      <c r="E29" s="8"/>
      <c r="F29" s="9"/>
      <c r="G29" s="9"/>
      <c r="H29" s="9"/>
      <c r="I29" s="9"/>
      <c r="J29" s="9"/>
      <c r="K29" s="9"/>
      <c r="L29" s="26">
        <f t="shared" si="0"/>
        <v>0</v>
      </c>
    </row>
    <row r="30" spans="1:12" ht="15.75">
      <c r="A30" s="38">
        <v>24</v>
      </c>
      <c r="B30" s="37" t="s">
        <v>65</v>
      </c>
      <c r="C30" s="10"/>
      <c r="D30" s="31"/>
      <c r="E30" s="8"/>
      <c r="F30" s="9"/>
      <c r="G30" s="9"/>
      <c r="H30" s="9"/>
      <c r="I30" s="9"/>
      <c r="J30" s="9"/>
      <c r="K30" s="9"/>
      <c r="L30" s="26">
        <f t="shared" si="0"/>
        <v>0</v>
      </c>
    </row>
    <row r="31" spans="1:12">
      <c r="A31" s="5"/>
      <c r="B31" s="7" t="s">
        <v>30</v>
      </c>
      <c r="C31" s="6"/>
      <c r="D31" s="6">
        <v>10</v>
      </c>
      <c r="E31" s="9">
        <v>20</v>
      </c>
      <c r="F31" s="9">
        <v>30</v>
      </c>
      <c r="G31" s="9">
        <v>25</v>
      </c>
      <c r="H31" s="9">
        <v>11</v>
      </c>
      <c r="I31" s="9">
        <v>19</v>
      </c>
      <c r="J31" s="9">
        <v>9</v>
      </c>
      <c r="K31" s="9">
        <v>5</v>
      </c>
      <c r="L31" s="26">
        <f>SUM(L7:L30)</f>
        <v>135</v>
      </c>
    </row>
  </sheetData>
  <mergeCells count="8">
    <mergeCell ref="G1:L1"/>
    <mergeCell ref="A2:L2"/>
    <mergeCell ref="A3:L3"/>
    <mergeCell ref="A4:L4"/>
    <mergeCell ref="A5:A6"/>
    <mergeCell ref="B5:B6"/>
    <mergeCell ref="C5:C6"/>
    <mergeCell ref="E5:L5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14"/>
  <sheetViews>
    <sheetView zoomScaleNormal="100" workbookViewId="0">
      <selection activeCell="AA17" sqref="AA17"/>
    </sheetView>
  </sheetViews>
  <sheetFormatPr defaultRowHeight="12.75"/>
  <cols>
    <col min="1" max="1" width="5.5703125" customWidth="1"/>
    <col min="2" max="2" width="8.5703125" customWidth="1"/>
    <col min="3" max="3" width="7" customWidth="1"/>
    <col min="4" max="4" width="5.5703125" customWidth="1"/>
    <col min="5" max="5" width="8.42578125" customWidth="1"/>
    <col min="6" max="6" width="6.28515625" customWidth="1"/>
    <col min="7" max="7" width="6.5703125" customWidth="1"/>
    <col min="8" max="8" width="7.28515625" customWidth="1"/>
    <col min="9" max="9" width="7" customWidth="1"/>
    <col min="10" max="10" width="8.140625" customWidth="1"/>
    <col min="11" max="11" width="5.28515625" customWidth="1"/>
    <col min="12" max="12" width="6.140625" customWidth="1"/>
    <col min="13" max="13" width="6.7109375" customWidth="1"/>
    <col min="14" max="14" width="6.28515625" customWidth="1"/>
    <col min="15" max="15" width="8.42578125" customWidth="1"/>
    <col min="16" max="16" width="5.5703125" customWidth="1"/>
    <col min="17" max="17" width="10" customWidth="1"/>
    <col min="18" max="18" width="7.28515625" customWidth="1"/>
    <col min="19" max="19" width="6" customWidth="1"/>
    <col min="20" max="20" width="7.85546875" customWidth="1"/>
    <col min="21" max="21" width="6.42578125" customWidth="1"/>
    <col min="22" max="22" width="6.7109375" customWidth="1"/>
    <col min="23" max="23" width="7.85546875" customWidth="1"/>
    <col min="24" max="24" width="7.28515625" customWidth="1"/>
    <col min="25" max="25" width="7.85546875" customWidth="1"/>
    <col min="26" max="27" width="7.140625" customWidth="1"/>
  </cols>
  <sheetData>
    <row r="1" spans="1:27" ht="15.75">
      <c r="A1" s="49" t="s">
        <v>49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27" ht="12.75" customHeight="1">
      <c r="A2" s="50" t="str">
        <f>'Школьный  эт. олимп Форма 1 '!$A$2</f>
        <v>Внимание данная справка в формате Excel  направляется 
по электронному адресу: olgabar44@mail.ru   
до 01.11.2017 года в  МБУ ДО РДДТ Барановской ОльгеВладимировне                                                 р.т. (3435) 47-16-92, сот. 8-9068034918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1:27" ht="46.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</row>
    <row r="5" spans="1:27" ht="43.5" customHeight="1">
      <c r="A5" s="51" t="s">
        <v>68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28"/>
    </row>
    <row r="6" spans="1:27" ht="38.25" customHeight="1">
      <c r="A6" s="52" t="s">
        <v>38</v>
      </c>
      <c r="B6" s="64" t="s">
        <v>39</v>
      </c>
      <c r="C6" s="56" t="s">
        <v>61</v>
      </c>
      <c r="D6" s="57"/>
      <c r="E6" s="57"/>
      <c r="F6" s="57"/>
      <c r="G6" s="58"/>
      <c r="H6" s="54" t="s">
        <v>60</v>
      </c>
      <c r="I6" s="54"/>
      <c r="J6" s="54"/>
      <c r="K6" s="54"/>
      <c r="L6" s="54"/>
      <c r="M6" s="55" t="s">
        <v>32</v>
      </c>
      <c r="N6" s="55"/>
      <c r="O6" s="55"/>
      <c r="P6" s="55"/>
      <c r="Q6" s="55"/>
      <c r="R6" s="55" t="s">
        <v>33</v>
      </c>
      <c r="S6" s="55"/>
      <c r="T6" s="55"/>
      <c r="U6" s="55"/>
      <c r="V6" s="55"/>
      <c r="W6" s="59" t="s">
        <v>40</v>
      </c>
      <c r="X6" s="60" t="s">
        <v>59</v>
      </c>
      <c r="Y6" s="61" t="s">
        <v>41</v>
      </c>
      <c r="Z6" s="62" t="s">
        <v>62</v>
      </c>
      <c r="AA6" s="66" t="s">
        <v>42</v>
      </c>
    </row>
    <row r="7" spans="1:27" ht="99.75" customHeight="1">
      <c r="A7" s="53"/>
      <c r="B7" s="65"/>
      <c r="C7" s="33" t="s">
        <v>43</v>
      </c>
      <c r="D7" s="29" t="s">
        <v>34</v>
      </c>
      <c r="E7" s="29" t="s">
        <v>35</v>
      </c>
      <c r="F7" s="29" t="s">
        <v>62</v>
      </c>
      <c r="G7" s="33" t="s">
        <v>44</v>
      </c>
      <c r="H7" s="33" t="s">
        <v>43</v>
      </c>
      <c r="I7" s="29" t="s">
        <v>34</v>
      </c>
      <c r="J7" s="29" t="s">
        <v>35</v>
      </c>
      <c r="K7" s="29" t="s">
        <v>62</v>
      </c>
      <c r="L7" s="33" t="s">
        <v>44</v>
      </c>
      <c r="M7" s="33" t="s">
        <v>43</v>
      </c>
      <c r="N7" s="29" t="s">
        <v>34</v>
      </c>
      <c r="O7" s="29" t="s">
        <v>35</v>
      </c>
      <c r="P7" s="29" t="s">
        <v>62</v>
      </c>
      <c r="Q7" s="34" t="s">
        <v>42</v>
      </c>
      <c r="R7" s="33" t="s">
        <v>43</v>
      </c>
      <c r="S7" s="29" t="s">
        <v>34</v>
      </c>
      <c r="T7" s="29" t="s">
        <v>35</v>
      </c>
      <c r="U7" s="29" t="s">
        <v>62</v>
      </c>
      <c r="V7" s="34" t="s">
        <v>42</v>
      </c>
      <c r="W7" s="59"/>
      <c r="X7" s="60"/>
      <c r="Y7" s="61"/>
      <c r="Z7" s="63"/>
      <c r="AA7" s="67"/>
    </row>
    <row r="8" spans="1:27" ht="26.25" customHeight="1">
      <c r="A8" s="15"/>
      <c r="B8" s="16"/>
      <c r="C8" s="16">
        <v>27</v>
      </c>
      <c r="D8" s="16">
        <v>12</v>
      </c>
      <c r="E8" s="18">
        <f>D8*100/C8</f>
        <v>44.444444444444443</v>
      </c>
      <c r="F8" s="16">
        <v>0</v>
      </c>
      <c r="G8" s="16">
        <v>8</v>
      </c>
      <c r="H8" s="17">
        <v>33</v>
      </c>
      <c r="I8" s="17">
        <v>18</v>
      </c>
      <c r="J8" s="18">
        <f>I8*100/H8</f>
        <v>54.545454545454547</v>
      </c>
      <c r="K8" s="32">
        <v>2</v>
      </c>
      <c r="L8" s="19">
        <v>16</v>
      </c>
      <c r="M8" s="17">
        <v>55</v>
      </c>
      <c r="N8" s="17">
        <v>32</v>
      </c>
      <c r="O8" s="18">
        <f>N8*100/M8</f>
        <v>58.18181818181818</v>
      </c>
      <c r="P8" s="32">
        <v>0</v>
      </c>
      <c r="Q8" s="17">
        <v>24</v>
      </c>
      <c r="R8" s="17">
        <v>50</v>
      </c>
      <c r="S8" s="17">
        <v>27</v>
      </c>
      <c r="T8" s="18">
        <f>S8*100/R8</f>
        <v>54</v>
      </c>
      <c r="U8" s="32">
        <v>2</v>
      </c>
      <c r="V8" s="19">
        <v>21</v>
      </c>
      <c r="W8" s="20">
        <v>247</v>
      </c>
      <c r="X8" s="21">
        <v>85</v>
      </c>
      <c r="Y8" s="18">
        <f>X8*100/W8</f>
        <v>34.412955465587046</v>
      </c>
      <c r="Z8" s="32">
        <f>SUM(K8+P8+U8+F8)</f>
        <v>4</v>
      </c>
      <c r="AA8" s="19">
        <v>69</v>
      </c>
    </row>
    <row r="9" spans="1:27">
      <c r="V9" s="14"/>
    </row>
    <row r="11" spans="1:27" ht="15.75">
      <c r="B11" s="48" t="s">
        <v>45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R11" s="48" t="s">
        <v>50</v>
      </c>
      <c r="S11" s="48"/>
      <c r="T11" s="48"/>
      <c r="U11" s="48"/>
      <c r="V11" s="48"/>
      <c r="W11" s="48"/>
      <c r="X11" s="48"/>
      <c r="Y11" s="48"/>
      <c r="Z11" s="23"/>
    </row>
    <row r="12" spans="1:27" ht="31.5" customHeight="1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R12" s="48"/>
      <c r="S12" s="48"/>
      <c r="T12" s="48"/>
      <c r="U12" s="48"/>
      <c r="V12" s="48"/>
      <c r="W12" s="48"/>
      <c r="X12" s="48"/>
      <c r="Y12" s="48"/>
      <c r="Z12" s="23"/>
    </row>
    <row r="14" spans="1:27">
      <c r="B14" s="13" t="s">
        <v>46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6">
    <mergeCell ref="W6:W7"/>
    <mergeCell ref="X6:X7"/>
    <mergeCell ref="Y6:Y7"/>
    <mergeCell ref="Z6:Z7"/>
    <mergeCell ref="B6:B7"/>
    <mergeCell ref="AA6:AA7"/>
    <mergeCell ref="B11:N12"/>
    <mergeCell ref="R11:Y12"/>
    <mergeCell ref="A1:AA1"/>
    <mergeCell ref="A2:AA3"/>
    <mergeCell ref="A5:Y5"/>
    <mergeCell ref="A6:A7"/>
    <mergeCell ref="H6:L6"/>
    <mergeCell ref="M6:Q6"/>
    <mergeCell ref="R6:V6"/>
    <mergeCell ref="C6:G6"/>
  </mergeCells>
  <pageMargins left="0.11811023622047245" right="0.11811023622047245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2"/>
  <sheetViews>
    <sheetView topLeftCell="A7" workbookViewId="0">
      <selection activeCell="H42" sqref="H42:H43"/>
    </sheetView>
  </sheetViews>
  <sheetFormatPr defaultRowHeight="12.75"/>
  <cols>
    <col min="1" max="1" width="3.7109375" customWidth="1"/>
    <col min="2" max="2" width="22.28515625" customWidth="1"/>
    <col min="3" max="3" width="40.42578125" customWidth="1"/>
  </cols>
  <sheetData>
    <row r="1" spans="1:11" ht="20.25" customHeight="1">
      <c r="A1" s="3"/>
      <c r="B1" s="3"/>
      <c r="C1" s="25" t="s">
        <v>54</v>
      </c>
      <c r="D1" s="3"/>
      <c r="E1" s="3"/>
      <c r="F1" s="40"/>
      <c r="G1" s="40"/>
      <c r="H1" s="40"/>
      <c r="I1" s="40"/>
      <c r="J1" s="40"/>
      <c r="K1" s="40"/>
    </row>
    <row r="2" spans="1:11" ht="58.5" customHeight="1">
      <c r="A2" s="41" t="s">
        <v>66</v>
      </c>
      <c r="B2" s="41"/>
      <c r="C2" s="41"/>
      <c r="D2" s="22"/>
      <c r="E2" s="22"/>
      <c r="F2" s="22"/>
      <c r="G2" s="22"/>
      <c r="H2" s="22"/>
      <c r="I2" s="22"/>
      <c r="J2" s="22"/>
      <c r="K2" s="22"/>
    </row>
    <row r="3" spans="1:11" ht="29.25" customHeight="1">
      <c r="B3" s="74" t="s">
        <v>53</v>
      </c>
      <c r="C3" s="74"/>
    </row>
    <row r="4" spans="1:11" ht="12.75" customHeight="1">
      <c r="A4" s="68"/>
      <c r="B4" s="70" t="s">
        <v>55</v>
      </c>
      <c r="C4" s="72" t="s">
        <v>52</v>
      </c>
    </row>
    <row r="5" spans="1:11" ht="30.75" customHeight="1">
      <c r="A5" s="69"/>
      <c r="B5" s="71"/>
      <c r="C5" s="73"/>
    </row>
    <row r="6" spans="1:11" ht="15.75">
      <c r="A6" s="1">
        <v>1</v>
      </c>
      <c r="B6" s="2" t="s">
        <v>2</v>
      </c>
      <c r="C6" s="8" t="s">
        <v>67</v>
      </c>
    </row>
    <row r="7" spans="1:11" ht="15.75">
      <c r="A7" s="1">
        <v>2</v>
      </c>
      <c r="B7" s="2" t="s">
        <v>48</v>
      </c>
      <c r="C7" s="10" t="s">
        <v>67</v>
      </c>
    </row>
    <row r="8" spans="1:11" ht="15.75">
      <c r="A8" s="1">
        <v>3</v>
      </c>
      <c r="B8" s="2" t="s">
        <v>9</v>
      </c>
      <c r="C8" s="8"/>
    </row>
    <row r="9" spans="1:11" ht="15.75">
      <c r="A9" s="1">
        <v>4</v>
      </c>
      <c r="B9" s="2" t="s">
        <v>3</v>
      </c>
      <c r="C9" s="8"/>
    </row>
    <row r="10" spans="1:11" ht="15.75">
      <c r="A10" s="1">
        <v>5</v>
      </c>
      <c r="B10" s="2" t="s">
        <v>4</v>
      </c>
      <c r="C10" s="8"/>
    </row>
    <row r="11" spans="1:11" ht="15.75">
      <c r="A11" s="1">
        <v>6</v>
      </c>
      <c r="B11" s="2" t="s">
        <v>18</v>
      </c>
      <c r="C11" s="10" t="s">
        <v>69</v>
      </c>
    </row>
    <row r="12" spans="1:11" ht="15.75">
      <c r="A12" s="1">
        <v>7</v>
      </c>
      <c r="B12" s="2" t="s">
        <v>0</v>
      </c>
      <c r="C12" s="10"/>
    </row>
    <row r="13" spans="1:11" ht="15.75">
      <c r="A13" s="1">
        <v>8</v>
      </c>
      <c r="B13" s="2" t="s">
        <v>6</v>
      </c>
      <c r="C13" s="8"/>
    </row>
    <row r="14" spans="1:11" ht="15.75">
      <c r="A14" s="1">
        <v>9</v>
      </c>
      <c r="B14" s="2" t="s">
        <v>10</v>
      </c>
      <c r="C14" s="8"/>
    </row>
    <row r="15" spans="1:11" ht="15.75">
      <c r="A15" s="1">
        <v>10</v>
      </c>
      <c r="B15" s="2" t="s">
        <v>8</v>
      </c>
      <c r="C15" s="8"/>
    </row>
    <row r="16" spans="1:11" ht="15.75">
      <c r="A16" s="1">
        <v>11</v>
      </c>
      <c r="B16" s="2" t="s">
        <v>19</v>
      </c>
      <c r="C16" s="10"/>
    </row>
    <row r="17" spans="1:3" ht="15.75">
      <c r="A17" s="1">
        <v>12</v>
      </c>
      <c r="B17" s="2" t="s">
        <v>5</v>
      </c>
      <c r="C17" s="8"/>
    </row>
    <row r="18" spans="1:3" ht="15.75">
      <c r="A18" s="1">
        <v>13</v>
      </c>
      <c r="B18" s="2" t="s">
        <v>11</v>
      </c>
      <c r="C18" s="8"/>
    </row>
    <row r="19" spans="1:3" ht="15.75">
      <c r="A19" s="1">
        <v>14</v>
      </c>
      <c r="B19" s="2" t="s">
        <v>12</v>
      </c>
      <c r="C19" s="8"/>
    </row>
    <row r="20" spans="1:3" ht="15.75">
      <c r="A20" s="1">
        <v>15</v>
      </c>
      <c r="B20" s="2" t="s">
        <v>7</v>
      </c>
      <c r="C20" s="8"/>
    </row>
    <row r="21" spans="1:3" ht="15.75">
      <c r="A21" s="1">
        <v>16</v>
      </c>
      <c r="B21" s="2" t="s">
        <v>14</v>
      </c>
      <c r="C21" s="10"/>
    </row>
    <row r="22" spans="1:3" ht="15.75">
      <c r="A22" s="1">
        <v>17</v>
      </c>
      <c r="B22" s="2" t="s">
        <v>17</v>
      </c>
      <c r="C22" s="10"/>
    </row>
    <row r="23" spans="1:3" ht="15.75">
      <c r="A23" s="1">
        <v>18</v>
      </c>
      <c r="B23" s="2" t="s">
        <v>13</v>
      </c>
      <c r="C23" s="10"/>
    </row>
    <row r="24" spans="1:3" ht="15.75">
      <c r="A24" s="1">
        <v>19</v>
      </c>
      <c r="B24" s="2" t="s">
        <v>15</v>
      </c>
      <c r="C24" s="10"/>
    </row>
    <row r="25" spans="1:3" ht="15.75">
      <c r="A25" s="1">
        <v>20</v>
      </c>
      <c r="B25" s="2" t="s">
        <v>1</v>
      </c>
      <c r="C25" s="10"/>
    </row>
    <row r="26" spans="1:3" ht="15.75">
      <c r="A26" s="1">
        <v>21</v>
      </c>
      <c r="B26" s="2" t="s">
        <v>16</v>
      </c>
      <c r="C26" s="10"/>
    </row>
    <row r="27" spans="1:3" ht="15.75">
      <c r="A27" s="38">
        <v>22</v>
      </c>
      <c r="B27" s="37" t="s">
        <v>63</v>
      </c>
      <c r="C27" s="36"/>
    </row>
    <row r="28" spans="1:3" ht="15.75">
      <c r="A28" s="38">
        <v>23</v>
      </c>
      <c r="B28" s="37" t="s">
        <v>64</v>
      </c>
      <c r="C28" s="36"/>
    </row>
    <row r="29" spans="1:3" ht="15.75">
      <c r="A29" s="38">
        <v>24</v>
      </c>
      <c r="B29" s="37" t="s">
        <v>65</v>
      </c>
      <c r="C29" s="36"/>
    </row>
    <row r="32" spans="1:3" ht="15.75">
      <c r="B32" s="39" t="s">
        <v>70</v>
      </c>
      <c r="C32" t="s">
        <v>71</v>
      </c>
    </row>
  </sheetData>
  <mergeCells count="6">
    <mergeCell ref="F1:K1"/>
    <mergeCell ref="A2:C2"/>
    <mergeCell ref="A4:A5"/>
    <mergeCell ref="B4:B5"/>
    <mergeCell ref="C4:C5"/>
    <mergeCell ref="B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Школьный  эт. олимп Форма 1 </vt:lpstr>
      <vt:lpstr>Форма 2</vt:lpstr>
      <vt:lpstr>Форма 3</vt:lpstr>
      <vt:lpstr>Форма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оу 15</cp:lastModifiedBy>
  <cp:lastPrinted>2017-10-25T17:24:24Z</cp:lastPrinted>
  <dcterms:created xsi:type="dcterms:W3CDTF">1996-10-08T23:32:33Z</dcterms:created>
  <dcterms:modified xsi:type="dcterms:W3CDTF">2018-01-05T18:11:08Z</dcterms:modified>
</cp:coreProperties>
</file>